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740" activeTab="1"/>
  </bookViews>
  <sheets>
    <sheet name="терапия" sheetId="1" r:id="rId1"/>
    <sheet name="ортопедия ортодонти хирургия" sheetId="2" r:id="rId2"/>
  </sheets>
  <definedNames>
    <definedName name="_xlnm.Print_Area" localSheetId="1">'ортопедия ортодонти хирургия'!$A$1:$C$190</definedName>
    <definedName name="_xlnm.Print_Area" localSheetId="0">терапия!$A$1:$D$103</definedName>
  </definedNames>
  <calcPr calcId="191029"/>
</workbook>
</file>

<file path=xl/calcChain.xml><?xml version="1.0" encoding="utf-8"?>
<calcChain xmlns="http://schemas.openxmlformats.org/spreadsheetml/2006/main">
  <c r="C32" i="2" l="1"/>
  <c r="C37" i="2"/>
  <c r="C39" i="2" s="1"/>
  <c r="C40" i="2" l="1"/>
</calcChain>
</file>

<file path=xl/sharedStrings.xml><?xml version="1.0" encoding="utf-8"?>
<sst xmlns="http://schemas.openxmlformats.org/spreadsheetml/2006/main" count="699" uniqueCount="595">
  <si>
    <t>Код</t>
  </si>
  <si>
    <t xml:space="preserve">Наименование </t>
  </si>
  <si>
    <t>Цена, руб.</t>
  </si>
  <si>
    <t>Общие</t>
  </si>
  <si>
    <t>Об.01</t>
  </si>
  <si>
    <t>Консультация  и осмотр</t>
  </si>
  <si>
    <t>300=</t>
  </si>
  <si>
    <t>Об.02</t>
  </si>
  <si>
    <t>100=</t>
  </si>
  <si>
    <t>Чтение одной рентгенограммы</t>
  </si>
  <si>
    <t>Об.04</t>
  </si>
  <si>
    <t>Анестезия аппликационная</t>
  </si>
  <si>
    <t>150=</t>
  </si>
  <si>
    <t>Об.05</t>
  </si>
  <si>
    <t>200=</t>
  </si>
  <si>
    <t>Лечение гиперстезии эмали и профилактика кариеса</t>
  </si>
  <si>
    <t>Об.10</t>
  </si>
  <si>
    <t>Покрытие зубов препаратом "Charm Sensy" (1 зуб)</t>
  </si>
  <si>
    <t>250=</t>
  </si>
  <si>
    <t>2500=</t>
  </si>
  <si>
    <t>Терапия</t>
  </si>
  <si>
    <t>Лечение кариеса постоянного зуба</t>
  </si>
  <si>
    <t>Т.08</t>
  </si>
  <si>
    <t>600=</t>
  </si>
  <si>
    <t>Т.17</t>
  </si>
  <si>
    <t>Т.18</t>
  </si>
  <si>
    <t>Т.20</t>
  </si>
  <si>
    <t>500=</t>
  </si>
  <si>
    <t>Т.23</t>
  </si>
  <si>
    <t>1 посещение (начальный этап)</t>
  </si>
  <si>
    <t>450=</t>
  </si>
  <si>
    <t>Хирургия</t>
  </si>
  <si>
    <t>Х.01</t>
  </si>
  <si>
    <t>Х.03</t>
  </si>
  <si>
    <t>Удаление постоянного зуба (простое)</t>
  </si>
  <si>
    <t>Х.04</t>
  </si>
  <si>
    <t>Удаление постоянного зуба (сложное)</t>
  </si>
  <si>
    <t>Х.05</t>
  </si>
  <si>
    <t>Х.06</t>
  </si>
  <si>
    <t>Х.09</t>
  </si>
  <si>
    <t>Наложение швов</t>
  </si>
  <si>
    <t>Х.12</t>
  </si>
  <si>
    <t>4000=</t>
  </si>
  <si>
    <t>Х.14</t>
  </si>
  <si>
    <t>Иссечение десны лазером (сосочка)</t>
  </si>
  <si>
    <t>2000=</t>
  </si>
  <si>
    <t>Снятие капюшона, дренаж</t>
  </si>
  <si>
    <t>Пластика уздечки языка, верхней губы (лазерная)</t>
  </si>
  <si>
    <t>Пластика уздечки языка, верхней губы (шовная)</t>
  </si>
  <si>
    <t>1500=</t>
  </si>
  <si>
    <t xml:space="preserve">2 посещение </t>
  </si>
  <si>
    <t>Анестезия (инфильтрационная, проводниковая) +аппликационная</t>
  </si>
  <si>
    <t>3500=</t>
  </si>
  <si>
    <t>Лечение пульпита постоянного зуба</t>
  </si>
  <si>
    <t>Лечение периодонтита постоянного зуба</t>
  </si>
  <si>
    <t>Об.09</t>
  </si>
  <si>
    <t>Удаление ранее поставленной пломбы</t>
  </si>
  <si>
    <t>УТВЕРЖДАЮ</t>
  </si>
  <si>
    <t>Генеральный директор ООО "Зайка"</t>
  </si>
  <si>
    <t>____________________О.В. Анисенко</t>
  </si>
  <si>
    <t>Комплексная гигиена полости рта (Детатрин, ультразвук, Air-Flow, обучение гигиене) линия улыбки</t>
  </si>
  <si>
    <t>400=</t>
  </si>
  <si>
    <t>Х.15</t>
  </si>
  <si>
    <t>Х.16</t>
  </si>
  <si>
    <t>Х.17</t>
  </si>
  <si>
    <t>Снятие швов</t>
  </si>
  <si>
    <t>Удаление постоянного зуба (сложное с распилом)</t>
  </si>
  <si>
    <t>Удаление дистопированного зуба</t>
  </si>
  <si>
    <t>Х.18</t>
  </si>
  <si>
    <t>Х.19</t>
  </si>
  <si>
    <t>Формирование окна для вытяжения зубного ряда</t>
  </si>
  <si>
    <t>Лечение кариеса методом ICON (1 зуб)</t>
  </si>
  <si>
    <t>3200=</t>
  </si>
  <si>
    <t>Х.01/1</t>
  </si>
  <si>
    <t>Удаление молочного зуба (простое)</t>
  </si>
  <si>
    <t>Удаление молочного зуба (сложное)</t>
  </si>
  <si>
    <t>Заполнение костеобразующей губкой (КОЛЛАПАН)</t>
  </si>
  <si>
    <t>Х.26</t>
  </si>
  <si>
    <t>Удаление фрагмента зуба</t>
  </si>
  <si>
    <t>Х.28</t>
  </si>
  <si>
    <t>Резекция верхушки корня</t>
  </si>
  <si>
    <t>Снятие налета "Пристли" (ультразвук, Детатрин)</t>
  </si>
  <si>
    <t>Консультация  и осмотр с планом лечения</t>
  </si>
  <si>
    <t>Мастер класс по обучению гигиене полости рта детям дошкольного и школьного возраста с осмотром</t>
  </si>
  <si>
    <t>2200=</t>
  </si>
  <si>
    <t>2900=</t>
  </si>
  <si>
    <t>Т.09</t>
  </si>
  <si>
    <t>Т.19</t>
  </si>
  <si>
    <t>Об.06</t>
  </si>
  <si>
    <t>Об.07</t>
  </si>
  <si>
    <t>Об.08</t>
  </si>
  <si>
    <t>Об.11</t>
  </si>
  <si>
    <t>Т.04</t>
  </si>
  <si>
    <t>Т.01</t>
  </si>
  <si>
    <t>Т.02</t>
  </si>
  <si>
    <t>Т.03</t>
  </si>
  <si>
    <t>Т.05</t>
  </si>
  <si>
    <t>Т.06</t>
  </si>
  <si>
    <t>Т.07</t>
  </si>
  <si>
    <t>Т.10</t>
  </si>
  <si>
    <t>Т.11</t>
  </si>
  <si>
    <t>Т.13</t>
  </si>
  <si>
    <t>Т.14</t>
  </si>
  <si>
    <t>Т.15</t>
  </si>
  <si>
    <t>Т.16</t>
  </si>
  <si>
    <t xml:space="preserve">Снятие налета (Ультразвук, Детатрин) взрослые, (1 зуб) </t>
  </si>
  <si>
    <t>Ортодонтия</t>
  </si>
  <si>
    <t>О.01</t>
  </si>
  <si>
    <t>О.03</t>
  </si>
  <si>
    <t>Набор брекетов Orthos, Эквилибриум</t>
  </si>
  <si>
    <t>О.04</t>
  </si>
  <si>
    <t>Капа (лаборатория)</t>
  </si>
  <si>
    <t>О.05</t>
  </si>
  <si>
    <t>Снятие аппарата Хаас</t>
  </si>
  <si>
    <t>1000=</t>
  </si>
  <si>
    <t>О.06</t>
  </si>
  <si>
    <t>Брекет (1шт.)</t>
  </si>
  <si>
    <t>О.07</t>
  </si>
  <si>
    <t>Подклейка одного брекета</t>
  </si>
  <si>
    <t>О.08</t>
  </si>
  <si>
    <t>О.09</t>
  </si>
  <si>
    <t>LM активатор</t>
  </si>
  <si>
    <t>О.10</t>
  </si>
  <si>
    <t>Капа (клиника)</t>
  </si>
  <si>
    <t>3000=</t>
  </si>
  <si>
    <t>О.11</t>
  </si>
  <si>
    <t>Аппарат Хааса</t>
  </si>
  <si>
    <t>О.12</t>
  </si>
  <si>
    <t>Аппарат Твин Блок</t>
  </si>
  <si>
    <t>О.13</t>
  </si>
  <si>
    <t>Аппарат Норда</t>
  </si>
  <si>
    <t>О.14</t>
  </si>
  <si>
    <t>Лицевая дуга</t>
  </si>
  <si>
    <t>О.15</t>
  </si>
  <si>
    <t>Аппарат Quad Helix</t>
  </si>
  <si>
    <t>О.16</t>
  </si>
  <si>
    <t>Изготовление съемного ортодонтического аппарата с одним винтом</t>
  </si>
  <si>
    <t>10000=</t>
  </si>
  <si>
    <t>О.16-1</t>
  </si>
  <si>
    <t>Изготовление съемного ортодонтического аппарата с двумя винтами</t>
  </si>
  <si>
    <t>О.17</t>
  </si>
  <si>
    <t>Коррекция съемного ортодонтического аппарата</t>
  </si>
  <si>
    <t>О.18</t>
  </si>
  <si>
    <t>Починка съемного ортодонтического аппарата</t>
  </si>
  <si>
    <t>О.19</t>
  </si>
  <si>
    <t>Замена кламмера</t>
  </si>
  <si>
    <t>О.20</t>
  </si>
  <si>
    <t>Избирательная пришлифовка зубов</t>
  </si>
  <si>
    <t>110 х п=</t>
  </si>
  <si>
    <t>О.24</t>
  </si>
  <si>
    <t>Фиксация бандажного кольца (1шт)</t>
  </si>
  <si>
    <t>О.26</t>
  </si>
  <si>
    <t>Наложение пружины</t>
  </si>
  <si>
    <t>Наложение цепочки (чейна)</t>
  </si>
  <si>
    <t>О.29</t>
  </si>
  <si>
    <t>Наложение лигатур Кабояши</t>
  </si>
  <si>
    <t>О.30</t>
  </si>
  <si>
    <t>Межчелюстная тяга (1 пакет- 100шт.)</t>
  </si>
  <si>
    <t>О.31</t>
  </si>
  <si>
    <t>Изготовление разобщающей капы</t>
  </si>
  <si>
    <t>О.32</t>
  </si>
  <si>
    <t>Наложение защитной трубки</t>
  </si>
  <si>
    <t>О.34</t>
  </si>
  <si>
    <t>Фиксация несъемного ретейнера/аппарата</t>
  </si>
  <si>
    <t>О.36</t>
  </si>
  <si>
    <t>О.36/1</t>
  </si>
  <si>
    <t>О.41</t>
  </si>
  <si>
    <t>Металлическая кнопка</t>
  </si>
  <si>
    <t>О.42</t>
  </si>
  <si>
    <t>Окклюзионные накладки</t>
  </si>
  <si>
    <t>О.44</t>
  </si>
  <si>
    <t>Снятие ретейнера и полировка зубов</t>
  </si>
  <si>
    <t>О.47</t>
  </si>
  <si>
    <t>Воск ортодонтический</t>
  </si>
  <si>
    <t>350=</t>
  </si>
  <si>
    <t>О.50</t>
  </si>
  <si>
    <t>Суставная капа (сплинт)</t>
  </si>
  <si>
    <t>О.51</t>
  </si>
  <si>
    <t>Коррекция суставной капы</t>
  </si>
  <si>
    <t>О.52</t>
  </si>
  <si>
    <t>Ключ</t>
  </si>
  <si>
    <t>О.53</t>
  </si>
  <si>
    <t>Крючок ортодонтический</t>
  </si>
  <si>
    <t>О.54</t>
  </si>
  <si>
    <t>Лейс-бек</t>
  </si>
  <si>
    <t>О.55</t>
  </si>
  <si>
    <t>Композитная кнопка</t>
  </si>
  <si>
    <t>О.56</t>
  </si>
  <si>
    <t>Перестановка зуба</t>
  </si>
  <si>
    <t>О.57</t>
  </si>
  <si>
    <t>Кольцо с распоркой</t>
  </si>
  <si>
    <t>О.58</t>
  </si>
  <si>
    <t>Коррекция брекет-системы</t>
  </si>
  <si>
    <t>О.60</t>
  </si>
  <si>
    <t>Оптрагейт</t>
  </si>
  <si>
    <t>О.61</t>
  </si>
  <si>
    <t>Контейнер для хранения аппаратов</t>
  </si>
  <si>
    <t>О.62</t>
  </si>
  <si>
    <t>Снятие бандажного кольца</t>
  </si>
  <si>
    <t>О.63</t>
  </si>
  <si>
    <t>Слепки с брекетами (1 челюсть)</t>
  </si>
  <si>
    <t>О.64</t>
  </si>
  <si>
    <t>Диагностика для элайнеров</t>
  </si>
  <si>
    <t>О.65</t>
  </si>
  <si>
    <t>Брекеты самолигирующие Innovacia C (керамика)</t>
  </si>
  <si>
    <t>О.66</t>
  </si>
  <si>
    <t>О.67</t>
  </si>
  <si>
    <t xml:space="preserve">Диагностика моделей/ расчет </t>
  </si>
  <si>
    <t>О.70</t>
  </si>
  <si>
    <t>Элайнер детский Big</t>
  </si>
  <si>
    <t>О.71</t>
  </si>
  <si>
    <t>Элайнер Комплит Про</t>
  </si>
  <si>
    <t>О.73</t>
  </si>
  <si>
    <t>Элайнер взрослый Комплит</t>
  </si>
  <si>
    <t>О.74</t>
  </si>
  <si>
    <t>Коррекция несъемного аппарата</t>
  </si>
  <si>
    <t>О.75</t>
  </si>
  <si>
    <t>Фиксация брекет-системы (одна челюсть)</t>
  </si>
  <si>
    <t>О.76</t>
  </si>
  <si>
    <t>Активация съемного аппарата</t>
  </si>
  <si>
    <t>О.77</t>
  </si>
  <si>
    <t>Подклейка ретейнера (1-го зуба)</t>
  </si>
  <si>
    <t>О.78</t>
  </si>
  <si>
    <t>Частичная фиксация брекет-системы</t>
  </si>
  <si>
    <t>О.79</t>
  </si>
  <si>
    <t>Коррекция с частичной брекет-системой</t>
  </si>
  <si>
    <t>О.80</t>
  </si>
  <si>
    <t>Брекеты лигатурные керамические Discovery</t>
  </si>
  <si>
    <t>О.81</t>
  </si>
  <si>
    <t>Установка элайнеров</t>
  </si>
  <si>
    <t>О.82</t>
  </si>
  <si>
    <t>Снятие элайнеров</t>
  </si>
  <si>
    <t>Ортопедия</t>
  </si>
  <si>
    <t>ОР. 01</t>
  </si>
  <si>
    <t>Консультация специалиста + составление плана ортопедического лечения</t>
  </si>
  <si>
    <t>ОР. 02</t>
  </si>
  <si>
    <t>ОР. 04</t>
  </si>
  <si>
    <t>Цельнолитая металлическая коронка</t>
  </si>
  <si>
    <t>ОР.04а</t>
  </si>
  <si>
    <t>Цельнолитая металлическая коронка с покрытием</t>
  </si>
  <si>
    <t>ОР. 05</t>
  </si>
  <si>
    <t>Временная пластмассовая коронка (прямой метод)</t>
  </si>
  <si>
    <t>ОР. 06</t>
  </si>
  <si>
    <t>Временная пластмассовая коронка (лабораторный метод)</t>
  </si>
  <si>
    <t>1200=</t>
  </si>
  <si>
    <t>ОР. 07</t>
  </si>
  <si>
    <t>Культевая вкладка металлическая простая</t>
  </si>
  <si>
    <t>ОР. 08</t>
  </si>
  <si>
    <t>Культевая вкладка металлическая разборная</t>
  </si>
  <si>
    <t>ОР. 09</t>
  </si>
  <si>
    <t xml:space="preserve">Цельнолитой зуб с пластмассовой фасеткой (1 зуб) </t>
  </si>
  <si>
    <t>1900=</t>
  </si>
  <si>
    <t>ОР. 10</t>
  </si>
  <si>
    <t>Металлокерамическая коронка</t>
  </si>
  <si>
    <t>ОР. 11</t>
  </si>
  <si>
    <t>Металлокерамическая коронка с повышенной эстетикой</t>
  </si>
  <si>
    <t>6000=</t>
  </si>
  <si>
    <t>ОР. 12</t>
  </si>
  <si>
    <t>Безметалловая коронка (циркониевая с нанесением, керамическая)</t>
  </si>
  <si>
    <t>ОР. 13</t>
  </si>
  <si>
    <t>Съемный пластиночный протез частичный</t>
  </si>
  <si>
    <t>ОР. 14</t>
  </si>
  <si>
    <t>Съемный пластиночный протез полный (1 челюсть)</t>
  </si>
  <si>
    <t>ОР. 15</t>
  </si>
  <si>
    <t>Искусственная десна на металлокерамической коронке</t>
  </si>
  <si>
    <t>ОР. 16</t>
  </si>
  <si>
    <t>Искусственная десна на безметалловой коронке</t>
  </si>
  <si>
    <t>ОР. 17</t>
  </si>
  <si>
    <t>Снятие штампованной и золотой коронки</t>
  </si>
  <si>
    <t>ОР. 18</t>
  </si>
  <si>
    <t>Снятие литой, металлокерамической коронки</t>
  </si>
  <si>
    <t>ОР. 19</t>
  </si>
  <si>
    <t>Снятие циркониевой коронки</t>
  </si>
  <si>
    <t>ОР. 20</t>
  </si>
  <si>
    <t>Временная фиксация коронки (вкладки)</t>
  </si>
  <si>
    <t>ОР. 21</t>
  </si>
  <si>
    <t>Постоянная фиксация вкладки, коронки на цемент Фуджи</t>
  </si>
  <si>
    <t>ОР. 22</t>
  </si>
  <si>
    <t>Постоянная фиксация вкладки, коронки на композитный цемент</t>
  </si>
  <si>
    <t>ОР. 23</t>
  </si>
  <si>
    <t xml:space="preserve">Регистрация прикуса силиконовой массой </t>
  </si>
  <si>
    <t>ОР. 24</t>
  </si>
  <si>
    <t>Индивидуальная ложка</t>
  </si>
  <si>
    <t>ОР. 25</t>
  </si>
  <si>
    <t>Снятие оттиска индивидуальной ложкой</t>
  </si>
  <si>
    <t>ОР. 26</t>
  </si>
  <si>
    <t>Починка съемного пластинчатого протеза</t>
  </si>
  <si>
    <t xml:space="preserve"> 1500=</t>
  </si>
  <si>
    <t>ОР. 27</t>
  </si>
  <si>
    <t>Приварка 1 зуба</t>
  </si>
  <si>
    <t>ОР. 28</t>
  </si>
  <si>
    <t>Приварка 1 кламера</t>
  </si>
  <si>
    <t>ОР. 29</t>
  </si>
  <si>
    <t>ОР. 30</t>
  </si>
  <si>
    <t>Поправка базиса съемного протеза с 4 поправки</t>
  </si>
  <si>
    <t>360=</t>
  </si>
  <si>
    <t>ОР. 31</t>
  </si>
  <si>
    <t>Снятие 1 слепка (ГИДРОГУМ, УПИН)</t>
  </si>
  <si>
    <t>ОР. 32</t>
  </si>
  <si>
    <t>Нейлоновый съемный протез</t>
  </si>
  <si>
    <t>ОР. 33</t>
  </si>
  <si>
    <t>Ацеталовый съемный протез</t>
  </si>
  <si>
    <t>ОР. 34</t>
  </si>
  <si>
    <t>Ацеталовый микропротез (до 3-х зубов)</t>
  </si>
  <si>
    <t>12000=</t>
  </si>
  <si>
    <t>ОР. 35</t>
  </si>
  <si>
    <t>Акриловый съемный протез</t>
  </si>
  <si>
    <t>ОР. 36</t>
  </si>
  <si>
    <t>Акриловый микропротез (до 3-х зубов) бабочка</t>
  </si>
  <si>
    <t>ОР. 37</t>
  </si>
  <si>
    <t>Бюгельный протез на металлическом каркасе</t>
  </si>
  <si>
    <t>18000=</t>
  </si>
  <si>
    <t>ОР. 38</t>
  </si>
  <si>
    <t>Снятие оттиска А-силиконовой массой с 1 челюсти</t>
  </si>
  <si>
    <t>ОР. 39</t>
  </si>
  <si>
    <t>Снятие оттиска С-силиконовой массой с 1 челюсти</t>
  </si>
  <si>
    <t>ОР. 40</t>
  </si>
  <si>
    <t>Снятие оттиска альгинатной массой</t>
  </si>
  <si>
    <t>ОР. 41</t>
  </si>
  <si>
    <t>Обработка живого зуба дентингерметизирующим ликвидом</t>
  </si>
  <si>
    <t>ОР. 42</t>
  </si>
  <si>
    <t>Моделирование формы (Wax-Up) 1 зуба</t>
  </si>
  <si>
    <t>ОР. 43</t>
  </si>
  <si>
    <t>Использование ретракционной нити на 1 зуб</t>
  </si>
  <si>
    <t>ОР. 44</t>
  </si>
  <si>
    <t>Изготовление индивидуальной каппы</t>
  </si>
  <si>
    <t>ОР. 45</t>
  </si>
  <si>
    <t>Коагуляция десны</t>
  </si>
  <si>
    <t>ОР.46</t>
  </si>
  <si>
    <t>ОР.47</t>
  </si>
  <si>
    <t>ОР.48</t>
  </si>
  <si>
    <t>ОР.49</t>
  </si>
  <si>
    <t>Индивидуальный аббатмент из диоксида циркония</t>
  </si>
  <si>
    <t>Х.21</t>
  </si>
  <si>
    <t>Формирование ложа под дентальный имплант</t>
  </si>
  <si>
    <t>Х.22</t>
  </si>
  <si>
    <t>Установка имплантата Osstem</t>
  </si>
  <si>
    <t>Х.23</t>
  </si>
  <si>
    <t>Установка заглушки на имплантат</t>
  </si>
  <si>
    <t>Х.24</t>
  </si>
  <si>
    <t>Установка формирователя десны</t>
  </si>
  <si>
    <t>об.05</t>
  </si>
  <si>
    <t>анестезия*2</t>
  </si>
  <si>
    <t>коронка</t>
  </si>
  <si>
    <t>слепок трансфера</t>
  </si>
  <si>
    <t>слепок А силиконом</t>
  </si>
  <si>
    <t>слепок С силиконом</t>
  </si>
  <si>
    <t>имплант под ключ</t>
  </si>
  <si>
    <t>Х.27</t>
  </si>
  <si>
    <t>Цистомия</t>
  </si>
  <si>
    <t>Х.29</t>
  </si>
  <si>
    <t>Минивинт</t>
  </si>
  <si>
    <t>Х.30</t>
  </si>
  <si>
    <t>Синус-лифтинг</t>
  </si>
  <si>
    <t>Х.31</t>
  </si>
  <si>
    <t>Подсадка PRF-сгустка</t>
  </si>
  <si>
    <t xml:space="preserve">   </t>
  </si>
  <si>
    <t>итого по хирургии</t>
  </si>
  <si>
    <t>по ортопеду</t>
  </si>
  <si>
    <t>ИТОГО ИМПЛАНТ ПОД КЛЮЧ</t>
  </si>
  <si>
    <t xml:space="preserve"> </t>
  </si>
  <si>
    <t>Герметизация фиссур - 1 зуб</t>
  </si>
  <si>
    <t>Комплексная чистка полости рта детей с 8 до 14 лет с обучением</t>
  </si>
  <si>
    <t>Комплексная гигиена полости рта взраслые и подростки с 14 лет (Детатрин, ультразвук, обучение гигиене) линия улыбки</t>
  </si>
  <si>
    <t>Наложение пасты "Девит-С" (молочный и постоянный прикус по показаниям)</t>
  </si>
  <si>
    <t>Снятие зубного налета "Air-Flow" (линия улыбки) + Детатрин с осмотром (с 14 лет)</t>
  </si>
  <si>
    <t>Пародонтология</t>
  </si>
  <si>
    <t>Консультация пародонтолога</t>
  </si>
  <si>
    <t>Снятие зубных отложений с применением аппарата "PISON Master" (1 зуб )</t>
  </si>
  <si>
    <t>Обучение гигиене полости рта и обеспечение лечебного курса с использованием лечебной пасты и индивидуальных средств гигиены</t>
  </si>
  <si>
    <t xml:space="preserve">Снятие зубного налета (1 зуб)  "Air-Flow" </t>
  </si>
  <si>
    <t>120=</t>
  </si>
  <si>
    <t>Полировка поверхности зубов пастами Детатрин</t>
  </si>
  <si>
    <t>Полировка поверхности зубов пастами Cleanic</t>
  </si>
  <si>
    <t xml:space="preserve">Антисептическая обработка  полости рта </t>
  </si>
  <si>
    <t>Аппликация препаратом "Йодо-гликоль" в области 3-х зубов</t>
  </si>
  <si>
    <t>Наложение мазевой повязки в области одной челюсти</t>
  </si>
  <si>
    <t>260=</t>
  </si>
  <si>
    <t>Наложение кератопластических средств (Солкосерил, адгезивная паста) мед. обработка десны</t>
  </si>
  <si>
    <t>140=</t>
  </si>
  <si>
    <t>Наложение лечебной пленки "Диплен" (1 полоска)</t>
  </si>
  <si>
    <t>Медикаментозная обработка десневых карманов в районе 2-3 зубов (Орошение, аппликации, повязки)</t>
  </si>
  <si>
    <t>Медикаментозная обработка каждого последующего десневого кармана</t>
  </si>
  <si>
    <t>70=</t>
  </si>
  <si>
    <t>Кюретаж пародонтальных карманов (в области 2-3 зубов без стоимости анестезии)</t>
  </si>
  <si>
    <t>270=</t>
  </si>
  <si>
    <t>Отрытый кюретаж в области 2-3 зубов с применением остеотропных препаратов (коллапан)</t>
  </si>
  <si>
    <t>650=</t>
  </si>
  <si>
    <t>Закрытый  кюретаж в области 2-3 зубов с применением остеотропных препаратов (коллапан)</t>
  </si>
  <si>
    <t>380=</t>
  </si>
  <si>
    <t>Медикаментозная обработка при заболеваниях слизистой полости рта</t>
  </si>
  <si>
    <t>Наложение лечебной повязки в области 3-х зубов (Метрогил-дента)</t>
  </si>
  <si>
    <t>Наложение паста "АЛЬВОЖИЛЬ" в области патологических зубодесневых карманов (до 3-х зубов)</t>
  </si>
  <si>
    <t>Адгезивное шинирование в области 3-х зубов светополимерным материалом</t>
  </si>
  <si>
    <t>Инъекции лекарственных веществ в челюстно-лицевую область (линкомицин, алоэ, ФИБС)</t>
  </si>
  <si>
    <t>Формирование бороздки в области 2-3 зубов</t>
  </si>
  <si>
    <t>220=</t>
  </si>
  <si>
    <t>Стоимость систем Glas-Dent (1см), Glas-Pan</t>
  </si>
  <si>
    <t>330=</t>
  </si>
  <si>
    <t>Фиксация ленты COM в области 2-х зубов  с учетом стоимости COM</t>
  </si>
  <si>
    <t>1650=</t>
  </si>
  <si>
    <t>Профилактическая обработка одного зуба Эмальгерметизирующим ликвидом</t>
  </si>
  <si>
    <t>Повязка Парасепт</t>
  </si>
  <si>
    <t>Плазмолифтинг</t>
  </si>
  <si>
    <t>ФОРМИРОВАТЕЛЬ ДЕСНЫ СЧИТАЕТСЯ НЕ ВСЕГДА. УТОЧНЯТЬ У ДОКТОРА</t>
  </si>
  <si>
    <t>Наложение временной пломбы "Дентин"</t>
  </si>
  <si>
    <t>Об.12</t>
  </si>
  <si>
    <t>Об.13</t>
  </si>
  <si>
    <t>Об.14</t>
  </si>
  <si>
    <t>Об.15</t>
  </si>
  <si>
    <t>Об.18</t>
  </si>
  <si>
    <t>Об.19</t>
  </si>
  <si>
    <t>Об.20</t>
  </si>
  <si>
    <t>Об.21</t>
  </si>
  <si>
    <t>Об.22</t>
  </si>
  <si>
    <t>Об.25</t>
  </si>
  <si>
    <t>Об.26</t>
  </si>
  <si>
    <t>Об.27</t>
  </si>
  <si>
    <t>Т.30</t>
  </si>
  <si>
    <t>Т.24</t>
  </si>
  <si>
    <t>Т.25</t>
  </si>
  <si>
    <t>Т.26</t>
  </si>
  <si>
    <t>Т.27</t>
  </si>
  <si>
    <t>Т.28</t>
  </si>
  <si>
    <t>Т.29</t>
  </si>
  <si>
    <t>Т.31</t>
  </si>
  <si>
    <t>Снятие брекет -системы (1 челюсть) + чистка + ремогель</t>
  </si>
  <si>
    <t>О.83</t>
  </si>
  <si>
    <t>О.84</t>
  </si>
  <si>
    <t>Снятие частичной брекет-системы + чистка</t>
  </si>
  <si>
    <t>Коррекция брекет-системы + тяги</t>
  </si>
  <si>
    <t>Т.03-1</t>
  </si>
  <si>
    <t>Х.32</t>
  </si>
  <si>
    <t>Подсадка кости</t>
  </si>
  <si>
    <t>Брекеты самолигирующие Damon Q (металл)</t>
  </si>
  <si>
    <t>Коронка на импланте OSSTEM</t>
  </si>
  <si>
    <t>Индивидуальный аббатмент на имплант OSSTEM</t>
  </si>
  <si>
    <t>Консультация + осмотр</t>
  </si>
  <si>
    <t>Консультация специалиста с чтением снимков и дисков</t>
  </si>
  <si>
    <t>Акриловый протез с нейлоновыми кламмерами</t>
  </si>
  <si>
    <t>310=</t>
  </si>
  <si>
    <t>4500=</t>
  </si>
  <si>
    <t>1400=</t>
  </si>
  <si>
    <t>3300=</t>
  </si>
  <si>
    <t>6450=</t>
  </si>
  <si>
    <t>7200=</t>
  </si>
  <si>
    <t>1760=</t>
  </si>
  <si>
    <t>5360=</t>
  </si>
  <si>
    <t>6510=</t>
  </si>
  <si>
    <t>7210=</t>
  </si>
  <si>
    <t>700=</t>
  </si>
  <si>
    <t>3600=</t>
  </si>
  <si>
    <t>ОР.50</t>
  </si>
  <si>
    <t>Пломба на импланте</t>
  </si>
  <si>
    <t>5450=</t>
  </si>
  <si>
    <t>4450=</t>
  </si>
  <si>
    <t>Лечение пульпита (периодонтита) молочного  зуба в 2 посещения</t>
  </si>
  <si>
    <t>Мед. обработка</t>
  </si>
  <si>
    <t>Наложение пломбы из светополимерного компомера</t>
  </si>
  <si>
    <t>Наложение пломбы из стеклоиномерного цемента (Фуджи)</t>
  </si>
  <si>
    <t>Наложение лечебной пасты (Пульподент, Пульпотек, Триоксидент)</t>
  </si>
  <si>
    <t xml:space="preserve">Наложение прокладки из жидкотекучего материала EsFlow </t>
  </si>
  <si>
    <r>
      <t xml:space="preserve"> </t>
    </r>
    <r>
      <rPr>
        <b/>
        <sz val="11"/>
        <color indexed="8"/>
        <rFont val="Times New Roman"/>
        <family val="1"/>
        <charset val="204"/>
      </rPr>
      <t>Лечение кариеса молочного зуба</t>
    </r>
  </si>
  <si>
    <r>
      <t xml:space="preserve">  </t>
    </r>
    <r>
      <rPr>
        <b/>
        <sz val="11"/>
        <color indexed="8"/>
        <rFont val="Times New Roman"/>
        <family val="1"/>
        <charset val="204"/>
      </rPr>
      <t xml:space="preserve">Лечение пульпита молочного зуба в одно посещение              </t>
    </r>
  </si>
  <si>
    <r>
      <t xml:space="preserve">Лечение пульпита молочного зуба в одно посещение с наложением пломбы (фуджи)                            (анестезия и снимок включены,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</si>
  <si>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1 -го канального зуба лечебной пастой, плюс гутаперча с наложением пломбы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</si>
  <si>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2 -го канального зуба лечебной пастой, плюс гутаперча с наложением пломбы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</si>
  <si>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3 -го канального зуба лечебной пастой, плюс гутаперча с наложением  пломбы 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</si>
  <si>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Т.21</t>
  </si>
  <si>
    <t>Т.22</t>
  </si>
  <si>
    <t>Т.32</t>
  </si>
  <si>
    <t>Т.35</t>
  </si>
  <si>
    <t>Т.38</t>
  </si>
  <si>
    <t>Т.39</t>
  </si>
  <si>
    <t>7000=</t>
  </si>
  <si>
    <t>17000=</t>
  </si>
  <si>
    <t>8500=</t>
  </si>
  <si>
    <t>25000=</t>
  </si>
  <si>
    <t>5000=</t>
  </si>
  <si>
    <t>ОР.51</t>
  </si>
  <si>
    <t>ОР.52</t>
  </si>
  <si>
    <t>Бюгельный протез с замковыми креплениями CEKA, Bredent за 1 ед.</t>
  </si>
  <si>
    <t>35000=</t>
  </si>
  <si>
    <t>Металлокерамика под бюгель на замках за 1 ед. (коронки с замками)</t>
  </si>
  <si>
    <t>Распломбировка  корневого канала  ранее леченного пастой с использованием  стальных инструментов</t>
  </si>
  <si>
    <t>1700=</t>
  </si>
  <si>
    <t>Глубокое фторирование 1 челюсти (Глуфторед)</t>
  </si>
  <si>
    <t xml:space="preserve">Снятие мягкого налета пастами (1 зуб) Детатрин и его аналогами  </t>
  </si>
  <si>
    <t>4300=</t>
  </si>
  <si>
    <t>7900=</t>
  </si>
  <si>
    <t>4900=</t>
  </si>
  <si>
    <t>Мастер класс по обучению гигиене полости рта детям дошкольного и школьного возраста + R.O.C.S. 35 ml+капа</t>
  </si>
  <si>
    <t>Мастер класс по обучению гигиене полости рта детям дошкольного и школьного возраста + Tooth Mousse 35 ml+капа</t>
  </si>
  <si>
    <t>Глубокое фторирование 1 зуба (Глуфторед)</t>
  </si>
  <si>
    <t>60=</t>
  </si>
  <si>
    <r>
      <t xml:space="preserve">Лечение пульпита молочного зуба в одно посещение с наложением светополимерного компазита  (харизма и его аналоги)   (анестезия и снимок включены,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</si>
  <si>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1 посещение (без осмотра , анастезии)</t>
  </si>
  <si>
    <t xml:space="preserve">Препаровка, ампутация, мед. обработка </t>
  </si>
  <si>
    <t>2 посещение (бес осмотра,и анастезиии)</t>
  </si>
  <si>
    <t>Наложение пломбы светового отверждения (Гармонайс и его аналоги)</t>
  </si>
  <si>
    <t>2 посещение с пломбой</t>
  </si>
  <si>
    <t>3 посещение Наложение пломбы</t>
  </si>
  <si>
    <t>6600=</t>
  </si>
  <si>
    <t>Фиксация металлической коронки на молочный зуб</t>
  </si>
  <si>
    <t>если зуб оставлен открытым (первое посещение без дентин повязки) однорканальный зуб</t>
  </si>
  <si>
    <t>если зуб оставлен открытым (первое посещение без дентин повязки)двух канальный зуб</t>
  </si>
  <si>
    <t>если зуб оставлен открытым (первое посещение без дентин повязки) четарех канальный зуб</t>
  </si>
  <si>
    <t>если зуб оставлен открытым (первое посещение без дентин повязки) трех канальный зуб</t>
  </si>
  <si>
    <t>9000=</t>
  </si>
  <si>
    <t>7500=</t>
  </si>
  <si>
    <t>Реставрация</t>
  </si>
  <si>
    <t>Об.16</t>
  </si>
  <si>
    <t>Об.17</t>
  </si>
  <si>
    <t>Об.23</t>
  </si>
  <si>
    <t>Об.24</t>
  </si>
  <si>
    <t>Об.28</t>
  </si>
  <si>
    <t>Об.29</t>
  </si>
  <si>
    <t>Применение эндомотора</t>
  </si>
  <si>
    <t>Другой кариес (ранее лечение зуба по основному диагнозу) пломба (Харизма и его аналоги)</t>
  </si>
  <si>
    <t>160=</t>
  </si>
  <si>
    <t>Лечение  кариеса постоянного зуба наложением пломбы светового отверждения (Гармонайз и его аналоги)</t>
  </si>
  <si>
    <r>
      <t xml:space="preserve">Лечение пульпита однокорневого канала в одно посещение с пломбой (включено анестезия, снимок,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</si>
  <si>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 xml:space="preserve">Лечение пульпита однокорневого канала в 2 посещения </t>
    </r>
    <r>
      <rPr>
        <b/>
        <sz val="11"/>
        <color rgb="FF000000"/>
        <rFont val="Times New Roman"/>
        <family val="1"/>
        <charset val="204"/>
      </rPr>
      <t>без пломбы</t>
    </r>
    <r>
      <rPr>
        <sz val="11"/>
        <color indexed="8"/>
        <rFont val="Times New Roman"/>
        <family val="1"/>
        <charset val="204"/>
      </rPr>
      <t xml:space="preserve"> (включено анестезия, снимок,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</si>
  <si>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 xml:space="preserve">Лечение пульпита в 2 посещения (2-х канального зуба) </t>
    </r>
    <r>
      <rPr>
        <b/>
        <sz val="11"/>
        <color rgb="FF000000"/>
        <rFont val="Times New Roman"/>
        <family val="1"/>
        <charset val="204"/>
      </rPr>
      <t>без пломбы</t>
    </r>
    <r>
      <rPr>
        <sz val="11"/>
        <color indexed="8"/>
        <rFont val="Times New Roman"/>
        <family val="1"/>
        <charset val="204"/>
      </rPr>
      <t xml:space="preserve"> (включено анестезия, снимок,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</si>
  <si>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 xml:space="preserve">Лечение пульпита  в 2 посещения (3-х канального зуба) </t>
    </r>
    <r>
      <rPr>
        <b/>
        <sz val="11"/>
        <color rgb="FF000000"/>
        <rFont val="Times New Roman"/>
        <family val="1"/>
        <charset val="204"/>
      </rPr>
      <t>без пломбы</t>
    </r>
    <r>
      <rPr>
        <sz val="11"/>
        <color indexed="8"/>
        <rFont val="Times New Roman"/>
        <family val="1"/>
        <charset val="204"/>
      </rPr>
      <t xml:space="preserve"> (включено анестезия, снимок,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</si>
  <si>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пульпита 4 -го канального зуба лечебной пастой, плюс гутаперча без пломбы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</si>
  <si>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Лечение пульпита постоянного зуба  с несформированными корнями 1 посещение (без стоимости осмотра, анастезии и снимка )</t>
  </si>
  <si>
    <t>Лечение пульпита постоянного зуба  с несформированными корнями 2 посещение (без осмотра и анастезии)</t>
  </si>
  <si>
    <t>Т.33</t>
  </si>
  <si>
    <t>Т.34</t>
  </si>
  <si>
    <t>Т.36</t>
  </si>
  <si>
    <r>
      <t>Лечение периодонтита 3 -го канального зуба лечебной пастой, плюс гутаперча с наложением  пломбы 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</si>
  <si>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1 -го канального зуба лечебной пастой, плюс гутаперча с наложением пломбы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</si>
  <si>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2 -го канального зуба лечебной пастой, плюс гутаперча с наложением пломбы светового отверждения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</si>
  <si>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Лечение 1 корневого канала лечебной пастой (Колласепт) по количеству каналов (берется 1 раз)</t>
  </si>
  <si>
    <t>Лечение периодонтита , наложение пломбы светового отверждения (Гармонайс и его аналоги)</t>
  </si>
  <si>
    <t>Реставрация 1/2 коронки зуба (штифт, фиксация штифта, светополимерная пломба). Без лечения каналов</t>
  </si>
  <si>
    <t>Реставрация полной коронки зуба (штифт, фиксация штифта, светополимерная пломба)</t>
  </si>
  <si>
    <r>
      <t>Лечение периодонтита 1 -го канального зуба лечебной пастой, гутаперча без пломбы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</si>
  <si>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3 -го канального зуба лечебной пастой, гутаперча без пломбы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</si>
  <si>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2 -го канального зуба лечебной пастой, гутаперча без пломбы 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</si>
  <si>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>Лечение периодонтита 4 -го канального зуба лечебной пастой, гутаперча без пломбы (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</si>
  <si>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Т.37</t>
  </si>
  <si>
    <r>
      <t xml:space="preserve">Механическая и медикаментозная обработка и  пломбирование 3-х канального зуба пастой Метапекс, Гидроокись кальция  (анестезия и снимок включены,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</si>
  <si>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 xml:space="preserve">Механическая и медикаментозная обработка и  пломбирование 2-х канального зуба пастой Метапекс, Гидроокись кальция  (анестезия и снимок включены,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</si>
  <si>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r>
      <t xml:space="preserve">Механическая и медикаментозная обработка и  пломбирование одного корневого канала пастой Метапекс, Гидроокись кальция (анестезия и снимок включены, </t>
    </r>
    <r>
      <rPr>
        <b/>
        <sz val="11"/>
        <color rgb="FF000000"/>
        <rFont val="Times New Roman"/>
        <family val="1"/>
        <charset val="204"/>
      </rPr>
      <t>без стоимости осмотра</t>
    </r>
    <r>
      <rPr>
        <sz val="11"/>
        <color indexed="8"/>
        <rFont val="Times New Roman"/>
        <family val="1"/>
        <charset val="204"/>
      </rPr>
      <t>)</t>
    </r>
  </si>
  <si>
    <t>Лечение пульпита биологическим методом с постановкой пломбы световой полимеризации с несформированными корнями (без осмотра, анастезии и снимка)</t>
  </si>
  <si>
    <t>Т.40</t>
  </si>
  <si>
    <t>Т.41</t>
  </si>
  <si>
    <t>Т.42</t>
  </si>
  <si>
    <t>Лечение поверхностного кариеса методом серебрения (Аргенат однокомпонентный, Сафорайд, Ликвид)1 зуб</t>
  </si>
  <si>
    <r>
      <t>Лечение кариеса молочного зуба с наложением  пломбы из стеклоиномерного цемента (Витример и его аналоги) (</t>
    </r>
    <r>
      <rPr>
        <b/>
        <sz val="11"/>
        <color rgb="FF000000"/>
        <rFont val="Times New Roman"/>
        <family val="1"/>
        <charset val="204"/>
      </rPr>
      <t>без стоимости осмотра и анестезии, снимка</t>
    </r>
    <r>
      <rPr>
        <sz val="11"/>
        <color indexed="8"/>
        <rFont val="Times New Roman"/>
        <family val="1"/>
        <charset val="204"/>
      </rPr>
      <t>)</t>
    </r>
  </si>
  <si>
    <r>
      <t>Лечение кариеса молочного зуба с наложением пломбы из светополимерного композита (Оптишейт и его аналоги)  (</t>
    </r>
    <r>
      <rPr>
        <b/>
        <sz val="11"/>
        <color rgb="FF000000"/>
        <rFont val="Times New Roman"/>
        <family val="1"/>
        <charset val="204"/>
      </rPr>
      <t>без стоимости осмотра и анестезии, снимка</t>
    </r>
    <r>
      <rPr>
        <sz val="11"/>
        <color indexed="8"/>
        <rFont val="Times New Roman"/>
        <family val="1"/>
        <charset val="204"/>
      </rPr>
      <t>)</t>
    </r>
  </si>
  <si>
    <r>
      <t>Наложение лечебной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подкладки Триоксидент (при глубоком кариесе)</t>
    </r>
  </si>
  <si>
    <t>Герметическая изоляция (Коффердам)</t>
  </si>
  <si>
    <t>Т.43</t>
  </si>
  <si>
    <t>Т.44</t>
  </si>
  <si>
    <t>Т.45</t>
  </si>
  <si>
    <t>Т.46</t>
  </si>
  <si>
    <t>Т.47</t>
  </si>
  <si>
    <t>Т.48</t>
  </si>
  <si>
    <t>Т.49</t>
  </si>
  <si>
    <t>Т.50</t>
  </si>
  <si>
    <t>Т.51</t>
  </si>
  <si>
    <t>Т.52</t>
  </si>
  <si>
    <t>Т.53</t>
  </si>
  <si>
    <t>Т.54</t>
  </si>
  <si>
    <t>Т.55</t>
  </si>
  <si>
    <t>Т.56</t>
  </si>
  <si>
    <t>Т.57</t>
  </si>
  <si>
    <t>Т.58</t>
  </si>
  <si>
    <t>Т.59</t>
  </si>
  <si>
    <t>Т.60</t>
  </si>
  <si>
    <t>Т.61</t>
  </si>
  <si>
    <t>Т.62</t>
  </si>
  <si>
    <t>Т.63</t>
  </si>
  <si>
    <t>Т.64</t>
  </si>
  <si>
    <t>Т.65</t>
  </si>
  <si>
    <t>Т.66</t>
  </si>
  <si>
    <t>Т.67</t>
  </si>
  <si>
    <t>Т.68</t>
  </si>
  <si>
    <t>Т.69</t>
  </si>
  <si>
    <t>Т.09/1</t>
  </si>
  <si>
    <t>Фиксация металлической коронки</t>
  </si>
  <si>
    <t>10500=</t>
  </si>
  <si>
    <t>Реставрация 1/2 коронки зуба (штифт FIBRAPOST plus , фиксация штифта, светополимерная пломба). Без лечения каналов</t>
  </si>
  <si>
    <t>Реставрация полной коронки зуба (штифт FIBRAPOST plus, фиксация штифта, светополимерная пломба)</t>
  </si>
  <si>
    <t>Перебазировка протеза (клиническая)</t>
  </si>
  <si>
    <t>Перебазировка протеза (лабораторная)</t>
  </si>
  <si>
    <t>ОР.29/1</t>
  </si>
  <si>
    <t>Вводится с 01 марта 2024 г.</t>
  </si>
  <si>
    <t>Снятие слепков для фиксации брекет-системы</t>
  </si>
  <si>
    <t xml:space="preserve">Снятие слепков </t>
  </si>
  <si>
    <t>О.85</t>
  </si>
  <si>
    <t>Профессиональная гигиена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</si>
</sst>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/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5" fillId="2" borderId="1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1" fontId="5" fillId="2" borderId="19" xfId="0" applyNumberFormat="1" applyFont="1" applyFill="1" applyBorder="1" applyAlignment="1">
      <alignment horizontal="left" vertical="center" wrapText="1"/>
    </xf>
    <xf numFmtId="41" fontId="5" fillId="2" borderId="5" xfId="0" applyNumberFormat="1" applyFont="1" applyFill="1" applyBorder="1" applyAlignment="1">
      <alignment horizontal="left" vertical="center" wrapText="1"/>
    </xf>
    <xf numFmtId="41" fontId="2" fillId="2" borderId="5" xfId="0" applyNumberFormat="1" applyFont="1" applyFill="1" applyBorder="1" applyAlignment="1">
      <alignment horizontal="left" vertical="center"/>
    </xf>
    <xf numFmtId="41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/>
    </xf>
    <xf numFmtId="0" fontId="2" fillId="4" borderId="1" xfId="0" applyFont="1" applyFill="1" applyBorder="1"/>
    <xf numFmtId="164" fontId="3" fillId="4" borderId="1" xfId="0" applyNumberFormat="1" applyFont="1" applyFill="1" applyBorder="1"/>
    <xf numFmtId="0" fontId="5" fillId="2" borderId="0" xfId="0" applyFont="1" applyFill="1" applyAlignment="1">
      <alignment horizontal="center" vertical="top" wrapText="1"/>
    </xf>
    <xf numFmtId="41" fontId="5" fillId="2" borderId="0" xfId="0" applyNumberFormat="1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right" vertical="top" wrapText="1"/>
    </xf>
    <xf numFmtId="41" fontId="6" fillId="5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top" wrapText="1"/>
    </xf>
    <xf numFmtId="41" fontId="6" fillId="2" borderId="2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41" fontId="5" fillId="5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vertical="center"/>
    </xf>
    <xf numFmtId="41" fontId="2" fillId="2" borderId="5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 vertical="top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1" fontId="5" fillId="2" borderId="5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/>
    <xf numFmtId="0" fontId="2" fillId="2" borderId="25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0" borderId="1" xfId="0" applyFont="1" applyBorder="1" applyAlignment="1">
      <alignment vertical="top" wrapText="1"/>
    </xf>
    <xf numFmtId="41" fontId="5" fillId="0" borderId="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1" fontId="5" fillId="2" borderId="5" xfId="0" applyNumberFormat="1" applyFont="1" applyFill="1" applyBorder="1" applyAlignment="1">
      <alignment horizontal="center" wrapText="1"/>
    </xf>
    <xf numFmtId="0" fontId="2" fillId="2" borderId="2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1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2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center"/>
    </xf>
    <xf numFmtId="41" fontId="5" fillId="2" borderId="33" xfId="0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BreakPreview" topLeftCell="B1" zoomScaleNormal="100" zoomScaleSheetLayoutView="100" workbookViewId="0">
      <selection activeCell="F15" sqref="F15"/>
    </sheetView>
  </sheetViews>
  <sheetFormatPr defaultRowHeight="15" x14ac:dyDescent="0.25"/>
  <cols>
    <col min="1" max="1" width="2.85546875" style="1" hidden="1" customWidth="1"/>
    <col min="2" max="2" width="7.140625" style="1" customWidth="1"/>
    <col min="3" max="3" width="91.85546875" style="1" customWidth="1"/>
    <col min="4" max="4" width="8.42578125" style="50" customWidth="1"/>
    <col min="5" max="16384" width="9.140625" style="1"/>
  </cols>
  <sheetData>
    <row r="1" spans="1:4" ht="15.75" customHeight="1" x14ac:dyDescent="0.25">
      <c r="A1" s="114" t="s">
        <v>57</v>
      </c>
      <c r="B1" s="114"/>
      <c r="C1" s="114"/>
      <c r="D1" s="114"/>
    </row>
    <row r="2" spans="1:4" ht="15.75" customHeight="1" x14ac:dyDescent="0.25">
      <c r="A2" s="114" t="s">
        <v>58</v>
      </c>
      <c r="B2" s="114"/>
      <c r="C2" s="114"/>
      <c r="D2" s="114"/>
    </row>
    <row r="3" spans="1:4" ht="15.75" customHeight="1" x14ac:dyDescent="0.25">
      <c r="A3" s="114" t="s">
        <v>59</v>
      </c>
      <c r="B3" s="114"/>
      <c r="C3" s="114"/>
      <c r="D3" s="114"/>
    </row>
    <row r="4" spans="1:4" s="6" customFormat="1" ht="18.75" customHeight="1" x14ac:dyDescent="0.25">
      <c r="B4" s="115" t="s">
        <v>590</v>
      </c>
      <c r="C4" s="115"/>
      <c r="D4" s="115"/>
    </row>
    <row r="5" spans="1:4" ht="1.5" customHeight="1" thickBot="1" x14ac:dyDescent="0.3"/>
    <row r="6" spans="1:4" ht="12" customHeight="1" x14ac:dyDescent="0.25">
      <c r="B6" s="131" t="s">
        <v>0</v>
      </c>
      <c r="C6" s="135" t="s">
        <v>1</v>
      </c>
      <c r="D6" s="133" t="s">
        <v>2</v>
      </c>
    </row>
    <row r="7" spans="1:4" ht="17.25" customHeight="1" thickBot="1" x14ac:dyDescent="0.3">
      <c r="B7" s="132"/>
      <c r="C7" s="136"/>
      <c r="D7" s="134"/>
    </row>
    <row r="8" spans="1:4" x14ac:dyDescent="0.25">
      <c r="B8" s="128" t="s">
        <v>3</v>
      </c>
      <c r="C8" s="129"/>
      <c r="D8" s="130"/>
    </row>
    <row r="9" spans="1:4" ht="15" customHeight="1" x14ac:dyDescent="0.25">
      <c r="B9" s="54" t="s">
        <v>4</v>
      </c>
      <c r="C9" s="48" t="s">
        <v>5</v>
      </c>
      <c r="D9" s="56" t="s">
        <v>6</v>
      </c>
    </row>
    <row r="10" spans="1:4" x14ac:dyDescent="0.25">
      <c r="B10" s="54" t="s">
        <v>7</v>
      </c>
      <c r="C10" s="55" t="s">
        <v>82</v>
      </c>
      <c r="D10" s="56" t="s">
        <v>27</v>
      </c>
    </row>
    <row r="11" spans="1:4" ht="15" customHeight="1" x14ac:dyDescent="0.25">
      <c r="B11" s="54" t="s">
        <v>10</v>
      </c>
      <c r="C11" s="48" t="s">
        <v>9</v>
      </c>
      <c r="D11" s="56" t="s">
        <v>440</v>
      </c>
    </row>
    <row r="12" spans="1:4" ht="15" customHeight="1" x14ac:dyDescent="0.25">
      <c r="B12" s="54" t="s">
        <v>13</v>
      </c>
      <c r="C12" s="48" t="s">
        <v>11</v>
      </c>
      <c r="D12" s="56" t="s">
        <v>14</v>
      </c>
    </row>
    <row r="13" spans="1:4" ht="15.75" customHeight="1" x14ac:dyDescent="0.25">
      <c r="B13" s="54" t="s">
        <v>88</v>
      </c>
      <c r="C13" s="48" t="s">
        <v>51</v>
      </c>
      <c r="D13" s="56" t="s">
        <v>30</v>
      </c>
    </row>
    <row r="14" spans="1:4" ht="15.75" customHeight="1" x14ac:dyDescent="0.25">
      <c r="B14" s="20" t="s">
        <v>89</v>
      </c>
      <c r="C14" s="48" t="s">
        <v>56</v>
      </c>
      <c r="D14" s="56" t="s">
        <v>519</v>
      </c>
    </row>
    <row r="15" spans="1:4" ht="15.75" customHeight="1" x14ac:dyDescent="0.25">
      <c r="B15" s="20" t="s">
        <v>90</v>
      </c>
      <c r="C15" s="48" t="s">
        <v>364</v>
      </c>
      <c r="D15" s="56" t="s">
        <v>174</v>
      </c>
    </row>
    <row r="16" spans="1:4" x14ac:dyDescent="0.25">
      <c r="B16" s="95" t="s">
        <v>55</v>
      </c>
      <c r="C16" s="96" t="s">
        <v>405</v>
      </c>
      <c r="D16" s="97" t="s">
        <v>14</v>
      </c>
    </row>
    <row r="17" spans="1:6" x14ac:dyDescent="0.25">
      <c r="B17" s="95" t="s">
        <v>16</v>
      </c>
      <c r="C17" s="48" t="s">
        <v>503</v>
      </c>
      <c r="D17" s="21" t="s">
        <v>19</v>
      </c>
    </row>
    <row r="18" spans="1:6" x14ac:dyDescent="0.25">
      <c r="B18" s="95" t="s">
        <v>91</v>
      </c>
      <c r="C18" s="84" t="s">
        <v>518</v>
      </c>
      <c r="D18" s="85" t="s">
        <v>488</v>
      </c>
    </row>
    <row r="19" spans="1:6" ht="29.25" customHeight="1" x14ac:dyDescent="0.25">
      <c r="B19" s="95" t="s">
        <v>406</v>
      </c>
      <c r="C19" s="48" t="s">
        <v>484</v>
      </c>
      <c r="D19" s="22" t="s">
        <v>114</v>
      </c>
    </row>
    <row r="20" spans="1:6" x14ac:dyDescent="0.25">
      <c r="B20" s="95" t="s">
        <v>407</v>
      </c>
      <c r="C20" s="48" t="s">
        <v>517</v>
      </c>
      <c r="D20" s="22" t="s">
        <v>485</v>
      </c>
    </row>
    <row r="21" spans="1:6" ht="15.75" thickBot="1" x14ac:dyDescent="0.3">
      <c r="B21" s="95" t="s">
        <v>408</v>
      </c>
      <c r="C21" s="48" t="s">
        <v>554</v>
      </c>
      <c r="D21" s="22" t="s">
        <v>27</v>
      </c>
    </row>
    <row r="22" spans="1:6" ht="18.75" customHeight="1" x14ac:dyDescent="0.25">
      <c r="A22" s="57"/>
      <c r="B22" s="125" t="s">
        <v>15</v>
      </c>
      <c r="C22" s="126"/>
      <c r="D22" s="127"/>
    </row>
    <row r="23" spans="1:6" s="59" customFormat="1" ht="30" x14ac:dyDescent="0.25">
      <c r="A23" s="58"/>
      <c r="B23" s="20" t="s">
        <v>409</v>
      </c>
      <c r="C23" s="3" t="s">
        <v>83</v>
      </c>
      <c r="D23" s="56" t="s">
        <v>27</v>
      </c>
    </row>
    <row r="24" spans="1:6" s="59" customFormat="1" ht="30" x14ac:dyDescent="0.25">
      <c r="A24" s="58"/>
      <c r="B24" s="20" t="s">
        <v>511</v>
      </c>
      <c r="C24" s="3" t="s">
        <v>491</v>
      </c>
      <c r="D24" s="56" t="s">
        <v>45</v>
      </c>
    </row>
    <row r="25" spans="1:6" s="59" customFormat="1" ht="30" x14ac:dyDescent="0.25">
      <c r="A25" s="58"/>
      <c r="B25" s="20" t="s">
        <v>512</v>
      </c>
      <c r="C25" s="3" t="s">
        <v>492</v>
      </c>
      <c r="D25" s="56" t="s">
        <v>19</v>
      </c>
      <c r="F25" s="59" t="s">
        <v>360</v>
      </c>
    </row>
    <row r="26" spans="1:6" s="59" customFormat="1" ht="15" customHeight="1" x14ac:dyDescent="0.25">
      <c r="A26" s="58"/>
      <c r="B26" s="20" t="s">
        <v>410</v>
      </c>
      <c r="C26" s="3" t="s">
        <v>365</v>
      </c>
      <c r="D26" s="56" t="s">
        <v>42</v>
      </c>
    </row>
    <row r="27" spans="1:6" s="59" customFormat="1" x14ac:dyDescent="0.25">
      <c r="A27" s="58"/>
      <c r="B27" s="20" t="s">
        <v>411</v>
      </c>
      <c r="C27" s="60" t="s">
        <v>362</v>
      </c>
      <c r="D27" s="61" t="s">
        <v>19</v>
      </c>
    </row>
    <row r="28" spans="1:6" s="63" customFormat="1" ht="15.75" customHeight="1" x14ac:dyDescent="0.25">
      <c r="A28" s="62"/>
      <c r="B28" s="20" t="s">
        <v>412</v>
      </c>
      <c r="C28" s="60" t="s">
        <v>487</v>
      </c>
      <c r="D28" s="61" t="s">
        <v>12</v>
      </c>
    </row>
    <row r="29" spans="1:6" s="59" customFormat="1" ht="15.75" customHeight="1" x14ac:dyDescent="0.25">
      <c r="A29" s="58"/>
      <c r="B29" s="20" t="s">
        <v>413</v>
      </c>
      <c r="C29" s="3" t="s">
        <v>81</v>
      </c>
      <c r="D29" s="56" t="s">
        <v>6</v>
      </c>
    </row>
    <row r="30" spans="1:6" s="59" customFormat="1" ht="15.75" customHeight="1" x14ac:dyDescent="0.25">
      <c r="A30" s="58"/>
      <c r="B30" s="20" t="s">
        <v>414</v>
      </c>
      <c r="C30" s="60" t="s">
        <v>105</v>
      </c>
      <c r="D30" s="56" t="s">
        <v>18</v>
      </c>
    </row>
    <row r="31" spans="1:6" s="59" customFormat="1" ht="27.75" customHeight="1" x14ac:dyDescent="0.25">
      <c r="A31" s="58"/>
      <c r="B31" s="20" t="s">
        <v>513</v>
      </c>
      <c r="C31" s="3" t="s">
        <v>363</v>
      </c>
      <c r="D31" s="56" t="s">
        <v>42</v>
      </c>
    </row>
    <row r="32" spans="1:6" s="59" customFormat="1" ht="17.25" customHeight="1" x14ac:dyDescent="0.25">
      <c r="A32" s="58"/>
      <c r="B32" s="20" t="s">
        <v>514</v>
      </c>
      <c r="C32" s="3" t="s">
        <v>60</v>
      </c>
      <c r="D32" s="56" t="s">
        <v>441</v>
      </c>
    </row>
    <row r="33" spans="1:4" s="59" customFormat="1" ht="15.75" customHeight="1" x14ac:dyDescent="0.25">
      <c r="A33" s="58"/>
      <c r="B33" s="20" t="s">
        <v>415</v>
      </c>
      <c r="C33" s="3" t="s">
        <v>17</v>
      </c>
      <c r="D33" s="56" t="s">
        <v>61</v>
      </c>
    </row>
    <row r="34" spans="1:4" s="59" customFormat="1" ht="27.75" customHeight="1" x14ac:dyDescent="0.25">
      <c r="A34" s="58"/>
      <c r="B34" s="20" t="s">
        <v>416</v>
      </c>
      <c r="C34" s="3" t="s">
        <v>550</v>
      </c>
      <c r="D34" s="56" t="s">
        <v>174</v>
      </c>
    </row>
    <row r="35" spans="1:4" s="59" customFormat="1" ht="16.5" customHeight="1" x14ac:dyDescent="0.25">
      <c r="A35" s="58"/>
      <c r="B35" s="20" t="s">
        <v>417</v>
      </c>
      <c r="C35" s="48" t="s">
        <v>361</v>
      </c>
      <c r="D35" s="64" t="s">
        <v>442</v>
      </c>
    </row>
    <row r="36" spans="1:4" s="59" customFormat="1" ht="16.5" customHeight="1" x14ac:dyDescent="0.25">
      <c r="A36" s="58"/>
      <c r="B36" s="20" t="s">
        <v>515</v>
      </c>
      <c r="C36" s="96" t="s">
        <v>493</v>
      </c>
      <c r="D36" s="98" t="s">
        <v>494</v>
      </c>
    </row>
    <row r="37" spans="1:4" s="59" customFormat="1" ht="15" customHeight="1" thickBot="1" x14ac:dyDescent="0.3">
      <c r="A37" s="65"/>
      <c r="B37" s="20" t="s">
        <v>516</v>
      </c>
      <c r="C37" s="66" t="s">
        <v>486</v>
      </c>
      <c r="D37" s="67" t="s">
        <v>114</v>
      </c>
    </row>
    <row r="38" spans="1:4" ht="15.75" thickBot="1" x14ac:dyDescent="0.3">
      <c r="B38" s="122" t="s">
        <v>20</v>
      </c>
      <c r="C38" s="123"/>
      <c r="D38" s="124"/>
    </row>
    <row r="39" spans="1:4" ht="14.25" customHeight="1" thickBot="1" x14ac:dyDescent="0.3">
      <c r="B39" s="137" t="s">
        <v>462</v>
      </c>
      <c r="C39" s="138"/>
      <c r="D39" s="139"/>
    </row>
    <row r="40" spans="1:4" ht="29.25" customHeight="1" x14ac:dyDescent="0.25">
      <c r="B40" s="51" t="s">
        <v>93</v>
      </c>
      <c r="C40" s="52" t="s">
        <v>551</v>
      </c>
      <c r="D40" s="53" t="s">
        <v>124</v>
      </c>
    </row>
    <row r="41" spans="1:4" ht="30.75" thickBot="1" x14ac:dyDescent="0.3">
      <c r="B41" s="68" t="s">
        <v>94</v>
      </c>
      <c r="C41" s="49" t="s">
        <v>552</v>
      </c>
      <c r="D41" s="67" t="s">
        <v>52</v>
      </c>
    </row>
    <row r="42" spans="1:4" ht="9" customHeight="1" thickBot="1" x14ac:dyDescent="0.3">
      <c r="B42" s="69"/>
      <c r="D42" s="70"/>
    </row>
    <row r="43" spans="1:4" ht="14.25" customHeight="1" thickBot="1" x14ac:dyDescent="0.3">
      <c r="B43" s="119" t="s">
        <v>463</v>
      </c>
      <c r="C43" s="120"/>
      <c r="D43" s="121"/>
    </row>
    <row r="44" spans="1:4" ht="29.25" customHeight="1" x14ac:dyDescent="0.25">
      <c r="B44" s="71" t="s">
        <v>95</v>
      </c>
      <c r="C44" s="72" t="s">
        <v>495</v>
      </c>
      <c r="D44" s="73" t="s">
        <v>454</v>
      </c>
    </row>
    <row r="45" spans="1:4" ht="29.25" customHeight="1" thickBot="1" x14ac:dyDescent="0.3">
      <c r="B45" s="68" t="s">
        <v>431</v>
      </c>
      <c r="C45" s="49" t="s">
        <v>464</v>
      </c>
      <c r="D45" s="74" t="s">
        <v>455</v>
      </c>
    </row>
    <row r="46" spans="1:4" ht="6" customHeight="1" thickBot="1" x14ac:dyDescent="0.3">
      <c r="B46" s="75"/>
      <c r="C46" s="76"/>
      <c r="D46" s="77"/>
    </row>
    <row r="47" spans="1:4" ht="15.75" thickBot="1" x14ac:dyDescent="0.3">
      <c r="A47" s="57"/>
      <c r="B47" s="116" t="s">
        <v>456</v>
      </c>
      <c r="C47" s="117"/>
      <c r="D47" s="118"/>
    </row>
    <row r="48" spans="1:4" ht="15.75" customHeight="1" x14ac:dyDescent="0.25">
      <c r="A48" s="69"/>
      <c r="B48" s="108" t="s">
        <v>496</v>
      </c>
      <c r="C48" s="109"/>
      <c r="D48" s="110"/>
    </row>
    <row r="49" spans="1:4" ht="15" customHeight="1" x14ac:dyDescent="0.25">
      <c r="A49" s="69"/>
      <c r="B49" s="54" t="s">
        <v>92</v>
      </c>
      <c r="C49" s="48" t="s">
        <v>497</v>
      </c>
      <c r="D49" s="78" t="s">
        <v>6</v>
      </c>
    </row>
    <row r="50" spans="1:4" ht="15.75" thickBot="1" x14ac:dyDescent="0.3">
      <c r="A50" s="79"/>
      <c r="B50" s="54" t="s">
        <v>96</v>
      </c>
      <c r="C50" s="48" t="s">
        <v>460</v>
      </c>
      <c r="D50" s="78" t="s">
        <v>27</v>
      </c>
    </row>
    <row r="51" spans="1:4" x14ac:dyDescent="0.25">
      <c r="B51" s="54" t="s">
        <v>97</v>
      </c>
      <c r="C51" s="48" t="s">
        <v>461</v>
      </c>
      <c r="D51" s="78" t="s">
        <v>27</v>
      </c>
    </row>
    <row r="52" spans="1:4" ht="15.75" thickBot="1" x14ac:dyDescent="0.3">
      <c r="B52" s="86" t="s">
        <v>55</v>
      </c>
      <c r="C52" s="49" t="s">
        <v>405</v>
      </c>
      <c r="D52" s="91" t="s">
        <v>14</v>
      </c>
    </row>
    <row r="53" spans="1:4" x14ac:dyDescent="0.25">
      <c r="B53" s="111" t="s">
        <v>498</v>
      </c>
      <c r="C53" s="112"/>
      <c r="D53" s="113"/>
    </row>
    <row r="54" spans="1:4" x14ac:dyDescent="0.25">
      <c r="B54" s="20" t="s">
        <v>89</v>
      </c>
      <c r="C54" s="48" t="s">
        <v>56</v>
      </c>
      <c r="D54" s="93" t="s">
        <v>519</v>
      </c>
    </row>
    <row r="55" spans="1:4" x14ac:dyDescent="0.25">
      <c r="B55" s="54" t="s">
        <v>98</v>
      </c>
      <c r="C55" s="48" t="s">
        <v>457</v>
      </c>
      <c r="D55" s="78" t="s">
        <v>18</v>
      </c>
    </row>
    <row r="56" spans="1:4" x14ac:dyDescent="0.25">
      <c r="B56" s="54" t="s">
        <v>22</v>
      </c>
      <c r="C56" s="48" t="s">
        <v>458</v>
      </c>
      <c r="D56" s="78" t="s">
        <v>42</v>
      </c>
    </row>
    <row r="57" spans="1:4" x14ac:dyDescent="0.25">
      <c r="B57" s="54" t="s">
        <v>86</v>
      </c>
      <c r="C57" s="8" t="s">
        <v>459</v>
      </c>
      <c r="D57" s="87" t="s">
        <v>52</v>
      </c>
    </row>
    <row r="58" spans="1:4" ht="15.75" thickBot="1" x14ac:dyDescent="0.3">
      <c r="B58" s="68" t="s">
        <v>582</v>
      </c>
      <c r="C58" s="92" t="s">
        <v>583</v>
      </c>
      <c r="D58" s="94" t="s">
        <v>19</v>
      </c>
    </row>
    <row r="59" spans="1:4" x14ac:dyDescent="0.25">
      <c r="B59" s="140" t="s">
        <v>21</v>
      </c>
      <c r="C59" s="141"/>
      <c r="D59" s="142"/>
    </row>
    <row r="60" spans="1:4" ht="31.5" customHeight="1" x14ac:dyDescent="0.25">
      <c r="B60" s="81" t="s">
        <v>99</v>
      </c>
      <c r="C60" s="82" t="s">
        <v>520</v>
      </c>
      <c r="D60" s="83" t="s">
        <v>488</v>
      </c>
    </row>
    <row r="61" spans="1:4" ht="17.25" customHeight="1" x14ac:dyDescent="0.25">
      <c r="B61" s="81" t="s">
        <v>100</v>
      </c>
      <c r="C61" s="82" t="s">
        <v>553</v>
      </c>
      <c r="D61" s="83" t="s">
        <v>27</v>
      </c>
    </row>
    <row r="62" spans="1:4" ht="15.75" thickBot="1" x14ac:dyDescent="0.3">
      <c r="B62" s="81" t="s">
        <v>101</v>
      </c>
      <c r="C62" s="49" t="s">
        <v>71</v>
      </c>
      <c r="D62" s="80" t="s">
        <v>72</v>
      </c>
    </row>
    <row r="63" spans="1:4" x14ac:dyDescent="0.25">
      <c r="B63" s="116" t="s">
        <v>53</v>
      </c>
      <c r="C63" s="143"/>
      <c r="D63" s="144"/>
    </row>
    <row r="64" spans="1:4" ht="29.25" customHeight="1" x14ac:dyDescent="0.25">
      <c r="B64" s="54" t="s">
        <v>102</v>
      </c>
      <c r="C64" s="48" t="s">
        <v>521</v>
      </c>
      <c r="D64" s="78" t="s">
        <v>489</v>
      </c>
    </row>
    <row r="65" spans="2:4" ht="28.5" customHeight="1" x14ac:dyDescent="0.25">
      <c r="B65" s="54" t="s">
        <v>103</v>
      </c>
      <c r="C65" s="48" t="s">
        <v>522</v>
      </c>
      <c r="D65" s="78" t="s">
        <v>451</v>
      </c>
    </row>
    <row r="66" spans="2:4" ht="28.5" customHeight="1" x14ac:dyDescent="0.25">
      <c r="B66" s="54" t="s">
        <v>104</v>
      </c>
      <c r="C66" s="48" t="s">
        <v>523</v>
      </c>
      <c r="D66" s="78" t="s">
        <v>490</v>
      </c>
    </row>
    <row r="67" spans="2:4" ht="29.25" customHeight="1" x14ac:dyDescent="0.25">
      <c r="B67" s="54" t="s">
        <v>24</v>
      </c>
      <c r="C67" s="48" t="s">
        <v>524</v>
      </c>
      <c r="D67" s="78" t="s">
        <v>444</v>
      </c>
    </row>
    <row r="68" spans="2:4" ht="31.5" customHeight="1" x14ac:dyDescent="0.25">
      <c r="B68" s="54" t="s">
        <v>25</v>
      </c>
      <c r="C68" s="8" t="s">
        <v>525</v>
      </c>
      <c r="D68" s="87" t="s">
        <v>445</v>
      </c>
    </row>
    <row r="69" spans="2:4" x14ac:dyDescent="0.25">
      <c r="B69" s="54" t="s">
        <v>87</v>
      </c>
      <c r="C69" s="48" t="s">
        <v>499</v>
      </c>
      <c r="D69" s="78" t="s">
        <v>441</v>
      </c>
    </row>
    <row r="70" spans="2:4" ht="33" customHeight="1" x14ac:dyDescent="0.25">
      <c r="B70" s="54" t="s">
        <v>26</v>
      </c>
      <c r="C70" s="48" t="s">
        <v>526</v>
      </c>
      <c r="D70" s="78" t="s">
        <v>446</v>
      </c>
    </row>
    <row r="71" spans="2:4" ht="33.75" customHeight="1" x14ac:dyDescent="0.25">
      <c r="B71" s="54" t="s">
        <v>468</v>
      </c>
      <c r="C71" s="48" t="s">
        <v>527</v>
      </c>
      <c r="D71" s="78" t="s">
        <v>447</v>
      </c>
    </row>
    <row r="72" spans="2:4" ht="32.25" customHeight="1" thickBot="1" x14ac:dyDescent="0.3">
      <c r="B72" s="54" t="s">
        <v>469</v>
      </c>
      <c r="C72" s="49" t="s">
        <v>546</v>
      </c>
      <c r="D72" s="80" t="s">
        <v>502</v>
      </c>
    </row>
    <row r="73" spans="2:4" ht="17.25" customHeight="1" thickBot="1" x14ac:dyDescent="0.3">
      <c r="B73" s="116" t="s">
        <v>54</v>
      </c>
      <c r="C73" s="143"/>
      <c r="D73" s="144"/>
    </row>
    <row r="74" spans="2:4" ht="15.75" customHeight="1" x14ac:dyDescent="0.25">
      <c r="B74" s="108" t="s">
        <v>29</v>
      </c>
      <c r="C74" s="109"/>
      <c r="D74" s="110"/>
    </row>
    <row r="75" spans="2:4" ht="30" customHeight="1" x14ac:dyDescent="0.25">
      <c r="B75" s="54" t="s">
        <v>28</v>
      </c>
      <c r="C75" s="48" t="s">
        <v>545</v>
      </c>
      <c r="D75" s="87" t="s">
        <v>49</v>
      </c>
    </row>
    <row r="76" spans="2:4" ht="30" x14ac:dyDescent="0.25">
      <c r="B76" s="54" t="s">
        <v>419</v>
      </c>
      <c r="C76" s="48" t="s">
        <v>544</v>
      </c>
      <c r="D76" s="87" t="s">
        <v>84</v>
      </c>
    </row>
    <row r="77" spans="2:4" ht="32.25" customHeight="1" thickBot="1" x14ac:dyDescent="0.3">
      <c r="B77" s="54" t="s">
        <v>420</v>
      </c>
      <c r="C77" s="88" t="s">
        <v>543</v>
      </c>
      <c r="D77" s="89" t="s">
        <v>85</v>
      </c>
    </row>
    <row r="78" spans="2:4" x14ac:dyDescent="0.25">
      <c r="B78" s="54" t="s">
        <v>421</v>
      </c>
      <c r="C78" s="103" t="s">
        <v>504</v>
      </c>
      <c r="D78" s="99" t="s">
        <v>49</v>
      </c>
    </row>
    <row r="79" spans="2:4" x14ac:dyDescent="0.25">
      <c r="B79" s="54" t="s">
        <v>422</v>
      </c>
      <c r="C79" s="8" t="s">
        <v>505</v>
      </c>
      <c r="D79" s="87" t="s">
        <v>45</v>
      </c>
    </row>
    <row r="80" spans="2:4" x14ac:dyDescent="0.25">
      <c r="B80" s="54" t="s">
        <v>423</v>
      </c>
      <c r="C80" s="8" t="s">
        <v>507</v>
      </c>
      <c r="D80" s="87" t="s">
        <v>19</v>
      </c>
    </row>
    <row r="81" spans="2:13" x14ac:dyDescent="0.25">
      <c r="B81" s="54" t="s">
        <v>424</v>
      </c>
      <c r="C81" s="8" t="s">
        <v>506</v>
      </c>
      <c r="D81" s="87" t="s">
        <v>124</v>
      </c>
    </row>
    <row r="82" spans="2:13" ht="15.75" thickBot="1" x14ac:dyDescent="0.3">
      <c r="B82" s="86" t="s">
        <v>55</v>
      </c>
      <c r="C82" s="49" t="s">
        <v>405</v>
      </c>
      <c r="D82" s="89" t="s">
        <v>14</v>
      </c>
    </row>
    <row r="83" spans="2:13" ht="15" customHeight="1" x14ac:dyDescent="0.25">
      <c r="B83" s="145" t="s">
        <v>50</v>
      </c>
      <c r="C83" s="146"/>
      <c r="D83" s="147"/>
    </row>
    <row r="84" spans="2:13" ht="15" customHeight="1" x14ac:dyDescent="0.25">
      <c r="B84" s="20" t="s">
        <v>89</v>
      </c>
      <c r="C84" s="48" t="s">
        <v>56</v>
      </c>
      <c r="D84" s="15" t="s">
        <v>519</v>
      </c>
    </row>
    <row r="85" spans="2:13" ht="30.75" hidden="1" customHeight="1" x14ac:dyDescent="0.25">
      <c r="B85" s="54" t="s">
        <v>421</v>
      </c>
      <c r="C85" s="8" t="s">
        <v>465</v>
      </c>
      <c r="D85" s="87" t="s">
        <v>489</v>
      </c>
    </row>
    <row r="86" spans="2:13" ht="29.25" customHeight="1" x14ac:dyDescent="0.25">
      <c r="B86" s="54" t="s">
        <v>418</v>
      </c>
      <c r="C86" s="8" t="s">
        <v>538</v>
      </c>
      <c r="D86" s="78" t="s">
        <v>451</v>
      </c>
    </row>
    <row r="87" spans="2:13" ht="28.5" hidden="1" customHeight="1" x14ac:dyDescent="0.25">
      <c r="B87" s="54" t="s">
        <v>425</v>
      </c>
      <c r="C87" s="8" t="s">
        <v>466</v>
      </c>
      <c r="D87" s="87" t="s">
        <v>448</v>
      </c>
    </row>
    <row r="88" spans="2:13" ht="28.5" customHeight="1" x14ac:dyDescent="0.25">
      <c r="B88" s="54" t="s">
        <v>470</v>
      </c>
      <c r="C88" s="8" t="s">
        <v>540</v>
      </c>
      <c r="D88" s="78" t="s">
        <v>490</v>
      </c>
      <c r="M88" s="1" t="s">
        <v>356</v>
      </c>
    </row>
    <row r="89" spans="2:13" ht="31.5" hidden="1" customHeight="1" x14ac:dyDescent="0.25">
      <c r="B89" s="54" t="s">
        <v>528</v>
      </c>
      <c r="C89" s="8" t="s">
        <v>467</v>
      </c>
      <c r="D89" s="87" t="s">
        <v>449</v>
      </c>
    </row>
    <row r="90" spans="2:13" ht="31.5" customHeight="1" x14ac:dyDescent="0.25">
      <c r="B90" s="54" t="s">
        <v>529</v>
      </c>
      <c r="C90" s="8" t="s">
        <v>539</v>
      </c>
      <c r="D90" s="78" t="s">
        <v>444</v>
      </c>
    </row>
    <row r="91" spans="2:13" ht="31.5" customHeight="1" x14ac:dyDescent="0.25">
      <c r="B91" s="54" t="s">
        <v>471</v>
      </c>
      <c r="C91" s="8" t="s">
        <v>541</v>
      </c>
      <c r="D91" s="87" t="s">
        <v>445</v>
      </c>
    </row>
    <row r="92" spans="2:13" ht="31.5" customHeight="1" x14ac:dyDescent="0.25">
      <c r="B92" s="54"/>
      <c r="C92" s="100" t="s">
        <v>500</v>
      </c>
      <c r="D92" s="87"/>
    </row>
    <row r="93" spans="2:13" ht="31.5" customHeight="1" x14ac:dyDescent="0.25">
      <c r="B93" s="54" t="s">
        <v>530</v>
      </c>
      <c r="C93" s="8" t="s">
        <v>531</v>
      </c>
      <c r="D93" s="87" t="s">
        <v>449</v>
      </c>
    </row>
    <row r="94" spans="2:13" ht="31.5" customHeight="1" x14ac:dyDescent="0.25">
      <c r="B94" s="54" t="s">
        <v>542</v>
      </c>
      <c r="C94" s="8" t="s">
        <v>532</v>
      </c>
      <c r="D94" s="87" t="s">
        <v>489</v>
      </c>
    </row>
    <row r="95" spans="2:13" ht="31.5" customHeight="1" x14ac:dyDescent="0.25">
      <c r="B95" s="54" t="s">
        <v>472</v>
      </c>
      <c r="C95" s="8" t="s">
        <v>533</v>
      </c>
      <c r="D95" s="87" t="s">
        <v>448</v>
      </c>
    </row>
    <row r="96" spans="2:13" ht="17.25" customHeight="1" x14ac:dyDescent="0.25">
      <c r="B96" s="54" t="s">
        <v>473</v>
      </c>
      <c r="C96" s="8" t="s">
        <v>534</v>
      </c>
      <c r="D96" s="87" t="s">
        <v>450</v>
      </c>
    </row>
    <row r="97" spans="2:4" ht="14.25" customHeight="1" x14ac:dyDescent="0.25">
      <c r="B97" s="54"/>
      <c r="C97" s="101" t="s">
        <v>501</v>
      </c>
      <c r="D97" s="87"/>
    </row>
    <row r="98" spans="2:4" ht="14.25" customHeight="1" x14ac:dyDescent="0.25">
      <c r="B98" s="54" t="s">
        <v>547</v>
      </c>
      <c r="C98" s="102" t="s">
        <v>535</v>
      </c>
      <c r="D98" s="87" t="s">
        <v>441</v>
      </c>
    </row>
    <row r="99" spans="2:4" ht="14.25" customHeight="1" x14ac:dyDescent="0.25">
      <c r="B99" s="54"/>
      <c r="C99" s="101" t="s">
        <v>510</v>
      </c>
      <c r="D99" s="87"/>
    </row>
    <row r="100" spans="2:4" ht="19.5" customHeight="1" x14ac:dyDescent="0.25">
      <c r="B100" s="54" t="s">
        <v>548</v>
      </c>
      <c r="C100" s="48" t="s">
        <v>536</v>
      </c>
      <c r="D100" s="78" t="s">
        <v>509</v>
      </c>
    </row>
    <row r="101" spans="2:4" ht="18.75" customHeight="1" x14ac:dyDescent="0.25">
      <c r="B101" s="54" t="s">
        <v>549</v>
      </c>
      <c r="C101" s="48" t="s">
        <v>537</v>
      </c>
      <c r="D101" s="78" t="s">
        <v>508</v>
      </c>
    </row>
    <row r="102" spans="2:4" ht="30" x14ac:dyDescent="0.25">
      <c r="B102" s="54" t="s">
        <v>555</v>
      </c>
      <c r="C102" s="104" t="s">
        <v>585</v>
      </c>
      <c r="D102" s="105" t="s">
        <v>508</v>
      </c>
    </row>
    <row r="103" spans="2:4" ht="30" x14ac:dyDescent="0.25">
      <c r="B103" s="54" t="s">
        <v>556</v>
      </c>
      <c r="C103" s="106" t="s">
        <v>586</v>
      </c>
      <c r="D103" s="107" t="s">
        <v>584</v>
      </c>
    </row>
    <row r="104" spans="2:4" ht="21.75" customHeight="1" x14ac:dyDescent="0.25">
      <c r="B104" s="90"/>
      <c r="C104" s="90"/>
      <c r="D104" s="90"/>
    </row>
  </sheetData>
  <mergeCells count="20">
    <mergeCell ref="B59:D59"/>
    <mergeCell ref="B63:D63"/>
    <mergeCell ref="B83:D83"/>
    <mergeCell ref="B73:D73"/>
    <mergeCell ref="B74:D74"/>
    <mergeCell ref="B48:D48"/>
    <mergeCell ref="B53:D53"/>
    <mergeCell ref="A1:D1"/>
    <mergeCell ref="A2:D2"/>
    <mergeCell ref="A3:D3"/>
    <mergeCell ref="B4:D4"/>
    <mergeCell ref="B47:D47"/>
    <mergeCell ref="B43:D43"/>
    <mergeCell ref="B38:D38"/>
    <mergeCell ref="B22:D22"/>
    <mergeCell ref="B8:D8"/>
    <mergeCell ref="B6:B7"/>
    <mergeCell ref="D6:D7"/>
    <mergeCell ref="C6:C7"/>
    <mergeCell ref="B39:D39"/>
  </mergeCells>
  <phoneticPr fontId="1" type="noConversion"/>
  <pageMargins left="0.31496062992125984" right="3.937007874015748E-2" top="0.55118110236220474" bottom="0.15748031496062992" header="0.31496062992125984" footer="0.11811023622047245"/>
  <pageSetup paperSize="9" scale="91" orientation="portrait" r:id="rId1"/>
  <rowBreaks count="3" manualBreakCount="3">
    <brk id="46" max="3" man="1"/>
    <brk id="90" max="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view="pageBreakPreview" topLeftCell="A42" zoomScale="148" zoomScaleNormal="100" zoomScaleSheetLayoutView="148" workbookViewId="0">
      <selection activeCell="B98" sqref="B98"/>
    </sheetView>
  </sheetViews>
  <sheetFormatPr defaultRowHeight="18.75" customHeight="1" x14ac:dyDescent="0.25"/>
  <cols>
    <col min="1" max="1" width="7.42578125" style="6" customWidth="1"/>
    <col min="2" max="2" width="79.5703125" style="6" customWidth="1"/>
    <col min="3" max="3" width="10.140625" style="16" customWidth="1"/>
    <col min="4" max="16384" width="9.140625" style="6"/>
  </cols>
  <sheetData>
    <row r="1" spans="1:5" ht="18.75" customHeight="1" thickBot="1" x14ac:dyDescent="0.3">
      <c r="A1" s="150" t="s">
        <v>31</v>
      </c>
      <c r="B1" s="151"/>
      <c r="C1" s="152"/>
      <c r="D1" s="1"/>
      <c r="E1" s="1"/>
    </row>
    <row r="2" spans="1:5" ht="15" customHeight="1" x14ac:dyDescent="0.25">
      <c r="A2" s="19" t="s">
        <v>32</v>
      </c>
      <c r="B2" s="2" t="s">
        <v>74</v>
      </c>
      <c r="C2" s="24">
        <v>550</v>
      </c>
    </row>
    <row r="3" spans="1:5" ht="15" customHeight="1" x14ac:dyDescent="0.25">
      <c r="A3" s="20" t="s">
        <v>73</v>
      </c>
      <c r="B3" s="3" t="s">
        <v>75</v>
      </c>
      <c r="C3" s="25">
        <v>700</v>
      </c>
    </row>
    <row r="4" spans="1:5" ht="14.25" customHeight="1" x14ac:dyDescent="0.25">
      <c r="A4" s="20" t="s">
        <v>33</v>
      </c>
      <c r="B4" s="3" t="s">
        <v>34</v>
      </c>
      <c r="C4" s="25">
        <v>1300</v>
      </c>
    </row>
    <row r="5" spans="1:5" ht="14.25" customHeight="1" x14ac:dyDescent="0.25">
      <c r="A5" s="20" t="s">
        <v>35</v>
      </c>
      <c r="B5" s="3" t="s">
        <v>36</v>
      </c>
      <c r="C5" s="25">
        <v>2100</v>
      </c>
    </row>
    <row r="6" spans="1:5" ht="16.5" customHeight="1" x14ac:dyDescent="0.25">
      <c r="A6" s="20" t="s">
        <v>37</v>
      </c>
      <c r="B6" s="3" t="s">
        <v>66</v>
      </c>
      <c r="C6" s="47">
        <v>3200</v>
      </c>
    </row>
    <row r="7" spans="1:5" ht="15.75" customHeight="1" x14ac:dyDescent="0.25">
      <c r="A7" s="20" t="s">
        <v>38</v>
      </c>
      <c r="B7" s="4" t="s">
        <v>67</v>
      </c>
      <c r="C7" s="26">
        <v>6500</v>
      </c>
    </row>
    <row r="8" spans="1:5" ht="15" customHeight="1" x14ac:dyDescent="0.25">
      <c r="A8" s="20" t="s">
        <v>39</v>
      </c>
      <c r="B8" s="3" t="s">
        <v>46</v>
      </c>
      <c r="C8" s="25">
        <v>1100</v>
      </c>
    </row>
    <row r="9" spans="1:5" ht="16.5" customHeight="1" x14ac:dyDescent="0.25">
      <c r="A9" s="20" t="s">
        <v>41</v>
      </c>
      <c r="B9" s="3" t="s">
        <v>40</v>
      </c>
      <c r="C9" s="25">
        <v>300</v>
      </c>
    </row>
    <row r="10" spans="1:5" ht="18.75" customHeight="1" x14ac:dyDescent="0.25">
      <c r="A10" s="20" t="s">
        <v>43</v>
      </c>
      <c r="B10" s="3" t="s">
        <v>48</v>
      </c>
      <c r="C10" s="25">
        <v>4000</v>
      </c>
    </row>
    <row r="11" spans="1:5" ht="16.5" customHeight="1" x14ac:dyDescent="0.25">
      <c r="A11" s="20" t="s">
        <v>62</v>
      </c>
      <c r="B11" s="3" t="s">
        <v>47</v>
      </c>
      <c r="C11" s="25">
        <v>5000</v>
      </c>
    </row>
    <row r="12" spans="1:5" ht="15" customHeight="1" x14ac:dyDescent="0.25">
      <c r="A12" s="20" t="s">
        <v>63</v>
      </c>
      <c r="B12" s="3" t="s">
        <v>44</v>
      </c>
      <c r="C12" s="25">
        <v>600</v>
      </c>
    </row>
    <row r="13" spans="1:5" ht="15.75" customHeight="1" x14ac:dyDescent="0.25">
      <c r="A13" s="20" t="s">
        <v>64</v>
      </c>
      <c r="B13" s="3" t="s">
        <v>65</v>
      </c>
      <c r="C13" s="25">
        <v>200</v>
      </c>
    </row>
    <row r="14" spans="1:5" ht="15" customHeight="1" x14ac:dyDescent="0.25">
      <c r="A14" s="20" t="s">
        <v>68</v>
      </c>
      <c r="B14" s="3" t="s">
        <v>76</v>
      </c>
      <c r="C14" s="25">
        <v>300</v>
      </c>
    </row>
    <row r="15" spans="1:5" ht="16.5" customHeight="1" x14ac:dyDescent="0.25">
      <c r="A15" s="21" t="s">
        <v>69</v>
      </c>
      <c r="B15" s="3" t="s">
        <v>70</v>
      </c>
      <c r="C15" s="27">
        <v>2000</v>
      </c>
    </row>
    <row r="16" spans="1:5" ht="15.75" customHeight="1" x14ac:dyDescent="0.25">
      <c r="A16" s="21" t="s">
        <v>77</v>
      </c>
      <c r="B16" s="3" t="s">
        <v>78</v>
      </c>
      <c r="C16" s="27">
        <v>300</v>
      </c>
    </row>
    <row r="17" spans="1:3" ht="15" customHeight="1" x14ac:dyDescent="0.25">
      <c r="A17" s="21" t="s">
        <v>348</v>
      </c>
      <c r="B17" s="3" t="s">
        <v>349</v>
      </c>
      <c r="C17" s="27">
        <v>2000</v>
      </c>
    </row>
    <row r="18" spans="1:3" ht="15.75" customHeight="1" x14ac:dyDescent="0.25">
      <c r="A18" s="21" t="s">
        <v>79</v>
      </c>
      <c r="B18" s="3" t="s">
        <v>80</v>
      </c>
      <c r="C18" s="27">
        <v>4000</v>
      </c>
    </row>
    <row r="19" spans="1:3" ht="15.75" customHeight="1" x14ac:dyDescent="0.25">
      <c r="A19" s="21" t="s">
        <v>350</v>
      </c>
      <c r="B19" s="3" t="s">
        <v>351</v>
      </c>
      <c r="C19" s="27">
        <v>12000</v>
      </c>
    </row>
    <row r="20" spans="1:3" ht="15.75" customHeight="1" x14ac:dyDescent="0.25">
      <c r="A20" s="21" t="s">
        <v>352</v>
      </c>
      <c r="B20" s="3" t="s">
        <v>353</v>
      </c>
      <c r="C20" s="27">
        <v>40000</v>
      </c>
    </row>
    <row r="21" spans="1:3" ht="15.75" customHeight="1" x14ac:dyDescent="0.25">
      <c r="A21" s="21" t="s">
        <v>354</v>
      </c>
      <c r="B21" s="3" t="s">
        <v>355</v>
      </c>
      <c r="C21" s="27">
        <v>2500</v>
      </c>
    </row>
    <row r="22" spans="1:3" ht="15.75" customHeight="1" x14ac:dyDescent="0.25">
      <c r="A22" s="21" t="s">
        <v>432</v>
      </c>
      <c r="B22" s="3" t="s">
        <v>433</v>
      </c>
      <c r="C22" s="27">
        <v>10000</v>
      </c>
    </row>
    <row r="23" spans="1:3" ht="15.75" customHeight="1" x14ac:dyDescent="0.25">
      <c r="A23" s="32"/>
      <c r="B23" s="5"/>
      <c r="C23" s="33"/>
    </row>
    <row r="24" spans="1:3" ht="15.75" customHeight="1" x14ac:dyDescent="0.25">
      <c r="A24" s="36"/>
      <c r="B24" s="41" t="s">
        <v>347</v>
      </c>
      <c r="C24" s="42"/>
    </row>
    <row r="25" spans="1:3" ht="15.75" customHeight="1" x14ac:dyDescent="0.25">
      <c r="A25" s="7" t="s">
        <v>333</v>
      </c>
      <c r="B25" s="3" t="s">
        <v>334</v>
      </c>
      <c r="C25" s="17">
        <v>6500</v>
      </c>
    </row>
    <row r="26" spans="1:3" ht="15.75" customHeight="1" x14ac:dyDescent="0.25">
      <c r="A26" s="7" t="s">
        <v>335</v>
      </c>
      <c r="B26" s="3" t="s">
        <v>336</v>
      </c>
      <c r="C26" s="17">
        <v>16200</v>
      </c>
    </row>
    <row r="27" spans="1:3" ht="15.75" customHeight="1" x14ac:dyDescent="0.25">
      <c r="A27" s="7" t="s">
        <v>337</v>
      </c>
      <c r="B27" s="3" t="s">
        <v>338</v>
      </c>
      <c r="C27" s="17">
        <v>1500</v>
      </c>
    </row>
    <row r="28" spans="1:3" ht="15.75" customHeight="1" x14ac:dyDescent="0.25">
      <c r="A28" s="7" t="s">
        <v>339</v>
      </c>
      <c r="B28" s="45" t="s">
        <v>340</v>
      </c>
      <c r="C28" s="46">
        <v>2500</v>
      </c>
    </row>
    <row r="29" spans="1:3" ht="15.75" customHeight="1" x14ac:dyDescent="0.25">
      <c r="A29" s="7" t="s">
        <v>341</v>
      </c>
      <c r="B29" s="3" t="s">
        <v>342</v>
      </c>
      <c r="C29" s="17">
        <v>900</v>
      </c>
    </row>
    <row r="30" spans="1:3" ht="15.75" customHeight="1" x14ac:dyDescent="0.25">
      <c r="A30" s="7" t="s">
        <v>41</v>
      </c>
      <c r="B30" s="3" t="s">
        <v>40</v>
      </c>
      <c r="C30" s="17">
        <v>900</v>
      </c>
    </row>
    <row r="31" spans="1:3" ht="15.75" customHeight="1" x14ac:dyDescent="0.25">
      <c r="A31" s="7"/>
      <c r="B31" s="44" t="s">
        <v>404</v>
      </c>
      <c r="C31" s="17"/>
    </row>
    <row r="32" spans="1:3" ht="15.75" customHeight="1" x14ac:dyDescent="0.25">
      <c r="A32" s="30"/>
      <c r="B32" s="29" t="s">
        <v>357</v>
      </c>
      <c r="C32" s="31">
        <f>C25+C26+C27+C29+C30</f>
        <v>26000</v>
      </c>
    </row>
    <row r="33" spans="1:3" ht="15.75" customHeight="1" x14ac:dyDescent="0.25">
      <c r="A33" s="21"/>
      <c r="B33" s="18" t="s">
        <v>343</v>
      </c>
      <c r="C33" s="35">
        <v>10000</v>
      </c>
    </row>
    <row r="34" spans="1:3" ht="15.75" customHeight="1" x14ac:dyDescent="0.25">
      <c r="A34" s="21"/>
      <c r="B34" s="18" t="s">
        <v>344</v>
      </c>
      <c r="C34" s="35">
        <v>6000</v>
      </c>
    </row>
    <row r="35" spans="1:3" ht="15.75" customHeight="1" x14ac:dyDescent="0.25">
      <c r="A35" s="21"/>
      <c r="B35" s="18" t="s">
        <v>346</v>
      </c>
      <c r="C35" s="35">
        <v>600</v>
      </c>
    </row>
    <row r="36" spans="1:3" ht="15.75" customHeight="1" x14ac:dyDescent="0.25">
      <c r="A36" s="21"/>
      <c r="B36" s="18" t="s">
        <v>345</v>
      </c>
      <c r="C36" s="35">
        <v>1500</v>
      </c>
    </row>
    <row r="37" spans="1:3" ht="15.75" customHeight="1" x14ac:dyDescent="0.25">
      <c r="A37" s="21"/>
      <c r="B37" s="18"/>
      <c r="C37" s="35">
        <f>SUM(C33:C36)</f>
        <v>18100</v>
      </c>
    </row>
    <row r="38" spans="1:3" ht="15.75" customHeight="1" x14ac:dyDescent="0.25">
      <c r="A38" s="21"/>
      <c r="B38" s="18"/>
      <c r="C38" s="18"/>
    </row>
    <row r="39" spans="1:3" ht="15.75" customHeight="1" x14ac:dyDescent="0.25">
      <c r="A39" s="34"/>
      <c r="B39" s="29" t="s">
        <v>358</v>
      </c>
      <c r="C39" s="31">
        <f>D32+C37</f>
        <v>18100</v>
      </c>
    </row>
    <row r="40" spans="1:3" ht="15.75" customHeight="1" x14ac:dyDescent="0.25">
      <c r="A40" s="36"/>
      <c r="B40" s="37" t="s">
        <v>359</v>
      </c>
      <c r="C40" s="38">
        <f>C32+C39</f>
        <v>44100</v>
      </c>
    </row>
    <row r="41" spans="1:3" ht="15.75" customHeight="1" x14ac:dyDescent="0.25">
      <c r="A41" s="28"/>
      <c r="B41" s="39"/>
      <c r="C41" s="40"/>
    </row>
    <row r="42" spans="1:3" ht="18.75" customHeight="1" x14ac:dyDescent="0.25">
      <c r="A42" s="148" t="s">
        <v>106</v>
      </c>
      <c r="B42" s="148"/>
      <c r="C42" s="148"/>
    </row>
    <row r="43" spans="1:3" ht="15" x14ac:dyDescent="0.25">
      <c r="A43" s="21" t="s">
        <v>107</v>
      </c>
      <c r="B43" s="3" t="s">
        <v>437</v>
      </c>
      <c r="C43" s="12">
        <v>500</v>
      </c>
    </row>
    <row r="44" spans="1:3" ht="15" x14ac:dyDescent="0.25">
      <c r="A44" s="21" t="s">
        <v>108</v>
      </c>
      <c r="B44" s="3" t="s">
        <v>109</v>
      </c>
      <c r="C44" s="12">
        <v>28000</v>
      </c>
    </row>
    <row r="45" spans="1:3" ht="15" x14ac:dyDescent="0.25">
      <c r="A45" s="21" t="s">
        <v>110</v>
      </c>
      <c r="B45" s="3" t="s">
        <v>111</v>
      </c>
      <c r="C45" s="12">
        <v>5500</v>
      </c>
    </row>
    <row r="46" spans="1:3" ht="15" x14ac:dyDescent="0.25">
      <c r="A46" s="21" t="s">
        <v>112</v>
      </c>
      <c r="B46" s="3" t="s">
        <v>113</v>
      </c>
      <c r="C46" s="12">
        <v>1500</v>
      </c>
    </row>
    <row r="47" spans="1:3" ht="15" x14ac:dyDescent="0.25">
      <c r="A47" s="21" t="s">
        <v>115</v>
      </c>
      <c r="B47" s="3" t="s">
        <v>116</v>
      </c>
      <c r="C47" s="12">
        <v>1000</v>
      </c>
    </row>
    <row r="48" spans="1:3" ht="15" x14ac:dyDescent="0.25">
      <c r="A48" s="21" t="s">
        <v>117</v>
      </c>
      <c r="B48" s="3" t="s">
        <v>118</v>
      </c>
      <c r="C48" s="12">
        <v>800</v>
      </c>
    </row>
    <row r="49" spans="1:11" ht="15" x14ac:dyDescent="0.25">
      <c r="A49" s="21" t="s">
        <v>119</v>
      </c>
      <c r="B49" s="8" t="s">
        <v>426</v>
      </c>
      <c r="C49" s="13">
        <v>7750</v>
      </c>
    </row>
    <row r="50" spans="1:11" ht="15" x14ac:dyDescent="0.25">
      <c r="A50" s="21" t="s">
        <v>120</v>
      </c>
      <c r="B50" s="3" t="s">
        <v>121</v>
      </c>
      <c r="C50" s="12">
        <v>12000</v>
      </c>
    </row>
    <row r="51" spans="1:11" ht="15" x14ac:dyDescent="0.25">
      <c r="A51" s="21" t="s">
        <v>122</v>
      </c>
      <c r="B51" s="3" t="s">
        <v>123</v>
      </c>
      <c r="C51" s="12">
        <v>3000</v>
      </c>
    </row>
    <row r="52" spans="1:11" ht="15" x14ac:dyDescent="0.25">
      <c r="A52" s="21" t="s">
        <v>125</v>
      </c>
      <c r="B52" s="3" t="s">
        <v>126</v>
      </c>
      <c r="C52" s="12">
        <v>19000</v>
      </c>
    </row>
    <row r="53" spans="1:11" ht="15" x14ac:dyDescent="0.25">
      <c r="A53" s="21" t="s">
        <v>127</v>
      </c>
      <c r="B53" s="3" t="s">
        <v>128</v>
      </c>
      <c r="C53" s="12">
        <v>15000</v>
      </c>
    </row>
    <row r="54" spans="1:11" ht="15" x14ac:dyDescent="0.25">
      <c r="A54" s="21" t="s">
        <v>129</v>
      </c>
      <c r="B54" s="3" t="s">
        <v>130</v>
      </c>
      <c r="C54" s="12">
        <v>19000</v>
      </c>
    </row>
    <row r="55" spans="1:11" ht="15" x14ac:dyDescent="0.25">
      <c r="A55" s="21" t="s">
        <v>131</v>
      </c>
      <c r="B55" s="3" t="s">
        <v>132</v>
      </c>
      <c r="C55" s="12">
        <v>13000</v>
      </c>
    </row>
    <row r="56" spans="1:11" ht="15" x14ac:dyDescent="0.25">
      <c r="A56" s="21" t="s">
        <v>133</v>
      </c>
      <c r="B56" s="3" t="s">
        <v>134</v>
      </c>
      <c r="C56" s="12">
        <v>13000</v>
      </c>
    </row>
    <row r="57" spans="1:11" ht="15" x14ac:dyDescent="0.25">
      <c r="A57" s="21" t="s">
        <v>135</v>
      </c>
      <c r="B57" s="3" t="s">
        <v>136</v>
      </c>
      <c r="C57" s="12">
        <v>10000</v>
      </c>
    </row>
    <row r="58" spans="1:11" ht="15" x14ac:dyDescent="0.25">
      <c r="A58" s="21" t="s">
        <v>138</v>
      </c>
      <c r="B58" s="3" t="s">
        <v>139</v>
      </c>
      <c r="C58" s="12">
        <v>15000</v>
      </c>
    </row>
    <row r="59" spans="1:11" ht="15" x14ac:dyDescent="0.25">
      <c r="A59" s="21" t="s">
        <v>140</v>
      </c>
      <c r="B59" s="3" t="s">
        <v>141</v>
      </c>
      <c r="C59" s="12">
        <v>500</v>
      </c>
    </row>
    <row r="60" spans="1:11" ht="15" x14ac:dyDescent="0.25">
      <c r="A60" s="21" t="s">
        <v>142</v>
      </c>
      <c r="B60" s="3" t="s">
        <v>143</v>
      </c>
      <c r="C60" s="12">
        <v>2500</v>
      </c>
    </row>
    <row r="61" spans="1:11" ht="15" x14ac:dyDescent="0.25">
      <c r="A61" s="21" t="s">
        <v>144</v>
      </c>
      <c r="B61" s="3" t="s">
        <v>145</v>
      </c>
      <c r="C61" s="12">
        <v>1000</v>
      </c>
      <c r="K61" s="6" t="s">
        <v>360</v>
      </c>
    </row>
    <row r="62" spans="1:11" ht="15" x14ac:dyDescent="0.25">
      <c r="A62" s="21" t="s">
        <v>146</v>
      </c>
      <c r="B62" s="3" t="s">
        <v>147</v>
      </c>
      <c r="C62" s="12" t="s">
        <v>148</v>
      </c>
    </row>
    <row r="63" spans="1:11" ht="16.5" customHeight="1" x14ac:dyDescent="0.25">
      <c r="A63" s="21" t="s">
        <v>149</v>
      </c>
      <c r="B63" s="3" t="s">
        <v>150</v>
      </c>
      <c r="C63" s="13">
        <v>1000</v>
      </c>
    </row>
    <row r="64" spans="1:11" ht="16.5" customHeight="1" x14ac:dyDescent="0.25">
      <c r="A64" s="21" t="s">
        <v>151</v>
      </c>
      <c r="B64" s="3" t="s">
        <v>152</v>
      </c>
      <c r="C64" s="13">
        <v>500</v>
      </c>
    </row>
    <row r="65" spans="1:3" ht="16.5" customHeight="1" x14ac:dyDescent="0.25">
      <c r="A65" s="21">
        <v>500</v>
      </c>
      <c r="B65" s="3" t="s">
        <v>153</v>
      </c>
      <c r="C65" s="13">
        <v>500</v>
      </c>
    </row>
    <row r="66" spans="1:3" ht="16.5" customHeight="1" x14ac:dyDescent="0.25">
      <c r="A66" s="21" t="s">
        <v>154</v>
      </c>
      <c r="B66" s="3" t="s">
        <v>155</v>
      </c>
      <c r="C66" s="13">
        <v>250</v>
      </c>
    </row>
    <row r="67" spans="1:3" ht="16.5" customHeight="1" x14ac:dyDescent="0.25">
      <c r="A67" s="21" t="s">
        <v>156</v>
      </c>
      <c r="B67" s="3" t="s">
        <v>157</v>
      </c>
      <c r="C67" s="13">
        <v>650</v>
      </c>
    </row>
    <row r="68" spans="1:3" ht="16.5" customHeight="1" x14ac:dyDescent="0.25">
      <c r="A68" s="21" t="s">
        <v>158</v>
      </c>
      <c r="B68" s="3" t="s">
        <v>159</v>
      </c>
      <c r="C68" s="13">
        <v>5500</v>
      </c>
    </row>
    <row r="69" spans="1:3" ht="16.5" customHeight="1" x14ac:dyDescent="0.25">
      <c r="A69" s="21" t="s">
        <v>160</v>
      </c>
      <c r="B69" s="9" t="s">
        <v>161</v>
      </c>
      <c r="C69" s="13">
        <v>300</v>
      </c>
    </row>
    <row r="70" spans="1:3" ht="16.5" customHeight="1" x14ac:dyDescent="0.25">
      <c r="A70" s="21" t="s">
        <v>162</v>
      </c>
      <c r="B70" s="3" t="s">
        <v>163</v>
      </c>
      <c r="C70" s="12">
        <v>5500</v>
      </c>
    </row>
    <row r="71" spans="1:3" ht="16.5" customHeight="1" x14ac:dyDescent="0.25">
      <c r="A71" s="21" t="s">
        <v>164</v>
      </c>
      <c r="B71" s="3" t="s">
        <v>592</v>
      </c>
      <c r="C71" s="12">
        <v>600</v>
      </c>
    </row>
    <row r="72" spans="1:3" ht="16.5" customHeight="1" x14ac:dyDescent="0.25">
      <c r="A72" s="21" t="s">
        <v>165</v>
      </c>
      <c r="B72" s="3" t="s">
        <v>591</v>
      </c>
      <c r="C72" s="12">
        <v>3000</v>
      </c>
    </row>
    <row r="73" spans="1:3" ht="16.5" customHeight="1" x14ac:dyDescent="0.25">
      <c r="A73" s="21" t="s">
        <v>166</v>
      </c>
      <c r="B73" s="3" t="s">
        <v>167</v>
      </c>
      <c r="C73" s="12">
        <v>800</v>
      </c>
    </row>
    <row r="74" spans="1:3" ht="16.5" customHeight="1" x14ac:dyDescent="0.25">
      <c r="A74" s="21" t="s">
        <v>168</v>
      </c>
      <c r="B74" s="3" t="s">
        <v>169</v>
      </c>
      <c r="C74" s="12">
        <v>550</v>
      </c>
    </row>
    <row r="75" spans="1:3" ht="15" x14ac:dyDescent="0.25">
      <c r="A75" s="21" t="s">
        <v>170</v>
      </c>
      <c r="B75" s="9" t="s">
        <v>171</v>
      </c>
      <c r="C75" s="14">
        <v>3500</v>
      </c>
    </row>
    <row r="76" spans="1:3" ht="15" x14ac:dyDescent="0.25">
      <c r="A76" s="21" t="s">
        <v>172</v>
      </c>
      <c r="B76" s="9" t="s">
        <v>173</v>
      </c>
      <c r="C76" s="14">
        <v>350</v>
      </c>
    </row>
    <row r="77" spans="1:3" ht="16.5" customHeight="1" x14ac:dyDescent="0.25">
      <c r="A77" s="21" t="s">
        <v>175</v>
      </c>
      <c r="B77" s="9" t="s">
        <v>176</v>
      </c>
      <c r="C77" s="14">
        <v>15000</v>
      </c>
    </row>
    <row r="78" spans="1:3" ht="15" x14ac:dyDescent="0.25">
      <c r="A78" s="21" t="s">
        <v>177</v>
      </c>
      <c r="B78" s="9" t="s">
        <v>178</v>
      </c>
      <c r="C78" s="14">
        <v>500</v>
      </c>
    </row>
    <row r="79" spans="1:3" ht="15" x14ac:dyDescent="0.25">
      <c r="A79" s="21" t="s">
        <v>179</v>
      </c>
      <c r="B79" s="9" t="s">
        <v>180</v>
      </c>
      <c r="C79" s="14">
        <v>700</v>
      </c>
    </row>
    <row r="80" spans="1:3" ht="16.5" customHeight="1" x14ac:dyDescent="0.25">
      <c r="A80" s="21" t="s">
        <v>181</v>
      </c>
      <c r="B80" s="9" t="s">
        <v>182</v>
      </c>
      <c r="C80" s="14">
        <v>300</v>
      </c>
    </row>
    <row r="81" spans="1:3" ht="16.5" customHeight="1" x14ac:dyDescent="0.25">
      <c r="A81" s="21" t="s">
        <v>183</v>
      </c>
      <c r="B81" s="9" t="s">
        <v>184</v>
      </c>
      <c r="C81" s="14">
        <v>500</v>
      </c>
    </row>
    <row r="82" spans="1:3" ht="16.5" customHeight="1" x14ac:dyDescent="0.25">
      <c r="A82" s="21" t="s">
        <v>185</v>
      </c>
      <c r="B82" s="9" t="s">
        <v>186</v>
      </c>
      <c r="C82" s="14">
        <v>150</v>
      </c>
    </row>
    <row r="83" spans="1:3" ht="16.5" customHeight="1" x14ac:dyDescent="0.25">
      <c r="A83" s="21" t="s">
        <v>187</v>
      </c>
      <c r="B83" s="9" t="s">
        <v>188</v>
      </c>
      <c r="C83" s="14">
        <v>1500</v>
      </c>
    </row>
    <row r="84" spans="1:3" ht="16.5" customHeight="1" x14ac:dyDescent="0.25">
      <c r="A84" s="21" t="s">
        <v>189</v>
      </c>
      <c r="B84" s="9" t="s">
        <v>190</v>
      </c>
      <c r="C84" s="14">
        <v>5500</v>
      </c>
    </row>
    <row r="85" spans="1:3" ht="15" x14ac:dyDescent="0.25">
      <c r="A85" s="21" t="s">
        <v>191</v>
      </c>
      <c r="B85" s="9" t="s">
        <v>192</v>
      </c>
      <c r="C85" s="14">
        <v>5000</v>
      </c>
    </row>
    <row r="86" spans="1:3" ht="15" x14ac:dyDescent="0.25">
      <c r="A86" s="21" t="s">
        <v>193</v>
      </c>
      <c r="B86" s="9" t="s">
        <v>194</v>
      </c>
      <c r="C86" s="14">
        <v>200</v>
      </c>
    </row>
    <row r="87" spans="1:3" ht="15" x14ac:dyDescent="0.25">
      <c r="A87" s="21" t="s">
        <v>195</v>
      </c>
      <c r="B87" s="9" t="s">
        <v>196</v>
      </c>
      <c r="C87" s="14">
        <v>350</v>
      </c>
    </row>
    <row r="88" spans="1:3" ht="15" x14ac:dyDescent="0.25">
      <c r="A88" s="21" t="s">
        <v>197</v>
      </c>
      <c r="B88" s="9" t="s">
        <v>198</v>
      </c>
      <c r="C88" s="14">
        <v>750</v>
      </c>
    </row>
    <row r="89" spans="1:3" ht="15" x14ac:dyDescent="0.25">
      <c r="A89" s="21" t="s">
        <v>199</v>
      </c>
      <c r="B89" s="9" t="s">
        <v>200</v>
      </c>
      <c r="C89" s="14">
        <v>600</v>
      </c>
    </row>
    <row r="90" spans="1:3" ht="15" x14ac:dyDescent="0.25">
      <c r="A90" s="21" t="s">
        <v>201</v>
      </c>
      <c r="B90" s="9" t="s">
        <v>202</v>
      </c>
      <c r="C90" s="14">
        <v>10000</v>
      </c>
    </row>
    <row r="91" spans="1:3" ht="15" x14ac:dyDescent="0.25">
      <c r="A91" s="21" t="s">
        <v>203</v>
      </c>
      <c r="B91" s="9" t="s">
        <v>204</v>
      </c>
      <c r="C91" s="14">
        <v>65000</v>
      </c>
    </row>
    <row r="92" spans="1:3" ht="15" x14ac:dyDescent="0.25">
      <c r="A92" s="21" t="s">
        <v>205</v>
      </c>
      <c r="B92" s="9" t="s">
        <v>434</v>
      </c>
      <c r="C92" s="14">
        <v>53000</v>
      </c>
    </row>
    <row r="93" spans="1:3" ht="15" x14ac:dyDescent="0.25">
      <c r="A93" s="21" t="s">
        <v>206</v>
      </c>
      <c r="B93" s="9" t="s">
        <v>207</v>
      </c>
      <c r="C93" s="14">
        <v>3000</v>
      </c>
    </row>
    <row r="94" spans="1:3" ht="15" x14ac:dyDescent="0.25">
      <c r="A94" s="21" t="s">
        <v>208</v>
      </c>
      <c r="B94" s="9" t="s">
        <v>209</v>
      </c>
      <c r="C94" s="14">
        <v>150000</v>
      </c>
    </row>
    <row r="95" spans="1:3" ht="15" x14ac:dyDescent="0.25">
      <c r="A95" s="21" t="s">
        <v>210</v>
      </c>
      <c r="B95" s="9" t="s">
        <v>211</v>
      </c>
      <c r="C95" s="14">
        <v>295000</v>
      </c>
    </row>
    <row r="96" spans="1:3" ht="15" x14ac:dyDescent="0.25">
      <c r="A96" s="21" t="s">
        <v>212</v>
      </c>
      <c r="B96" s="9" t="s">
        <v>213</v>
      </c>
      <c r="C96" s="14">
        <v>260000</v>
      </c>
    </row>
    <row r="97" spans="1:3" ht="15" x14ac:dyDescent="0.25">
      <c r="A97" s="22" t="s">
        <v>214</v>
      </c>
      <c r="B97" s="9" t="s">
        <v>215</v>
      </c>
      <c r="C97" s="14">
        <v>1100</v>
      </c>
    </row>
    <row r="98" spans="1:3" ht="15" x14ac:dyDescent="0.25">
      <c r="A98" s="22" t="s">
        <v>216</v>
      </c>
      <c r="B98" s="9" t="s">
        <v>217</v>
      </c>
      <c r="C98" s="14">
        <v>15500</v>
      </c>
    </row>
    <row r="99" spans="1:3" ht="15" x14ac:dyDescent="0.25">
      <c r="A99" s="22" t="s">
        <v>218</v>
      </c>
      <c r="B99" s="9" t="s">
        <v>219</v>
      </c>
      <c r="C99" s="14">
        <v>500</v>
      </c>
    </row>
    <row r="100" spans="1:3" ht="15" x14ac:dyDescent="0.25">
      <c r="A100" s="22" t="s">
        <v>220</v>
      </c>
      <c r="B100" s="9" t="s">
        <v>221</v>
      </c>
      <c r="C100" s="14">
        <v>600</v>
      </c>
    </row>
    <row r="101" spans="1:3" ht="15" x14ac:dyDescent="0.25">
      <c r="A101" s="22" t="s">
        <v>222</v>
      </c>
      <c r="B101" s="9" t="s">
        <v>223</v>
      </c>
      <c r="C101" s="14">
        <v>15500</v>
      </c>
    </row>
    <row r="102" spans="1:3" ht="15" x14ac:dyDescent="0.25">
      <c r="A102" s="22" t="s">
        <v>224</v>
      </c>
      <c r="B102" s="9" t="s">
        <v>225</v>
      </c>
      <c r="C102" s="14">
        <v>2500</v>
      </c>
    </row>
    <row r="103" spans="1:3" ht="15" x14ac:dyDescent="0.25">
      <c r="A103" s="22" t="s">
        <v>226</v>
      </c>
      <c r="B103" s="9" t="s">
        <v>227</v>
      </c>
      <c r="C103" s="14">
        <v>38000</v>
      </c>
    </row>
    <row r="104" spans="1:3" ht="15" x14ac:dyDescent="0.25">
      <c r="A104" s="22" t="s">
        <v>228</v>
      </c>
      <c r="B104" s="9" t="s">
        <v>229</v>
      </c>
      <c r="C104" s="14">
        <v>10000</v>
      </c>
    </row>
    <row r="105" spans="1:3" ht="15" x14ac:dyDescent="0.25">
      <c r="A105" s="22" t="s">
        <v>230</v>
      </c>
      <c r="B105" s="9" t="s">
        <v>231</v>
      </c>
      <c r="C105" s="14">
        <v>10000</v>
      </c>
    </row>
    <row r="106" spans="1:3" ht="15" x14ac:dyDescent="0.25">
      <c r="A106" s="22" t="s">
        <v>427</v>
      </c>
      <c r="B106" s="9" t="s">
        <v>429</v>
      </c>
      <c r="C106" s="14">
        <v>5000</v>
      </c>
    </row>
    <row r="107" spans="1:3" ht="15" x14ac:dyDescent="0.25">
      <c r="A107" s="22" t="s">
        <v>428</v>
      </c>
      <c r="B107" s="18" t="s">
        <v>430</v>
      </c>
      <c r="C107" s="14">
        <v>5500</v>
      </c>
    </row>
    <row r="108" spans="1:3" ht="15" x14ac:dyDescent="0.25">
      <c r="A108" s="22" t="s">
        <v>593</v>
      </c>
      <c r="B108" s="18" t="s">
        <v>594</v>
      </c>
      <c r="C108" s="14">
        <v>4500</v>
      </c>
    </row>
    <row r="109" spans="1:3" ht="18.75" customHeight="1" x14ac:dyDescent="0.25">
      <c r="A109" s="149" t="s">
        <v>232</v>
      </c>
      <c r="B109" s="149"/>
      <c r="C109" s="149"/>
    </row>
    <row r="110" spans="1:3" ht="17.25" customHeight="1" x14ac:dyDescent="0.25">
      <c r="A110" s="23" t="s">
        <v>233</v>
      </c>
      <c r="B110" s="10" t="s">
        <v>234</v>
      </c>
      <c r="C110" s="15" t="s">
        <v>6</v>
      </c>
    </row>
    <row r="111" spans="1:3" ht="17.25" customHeight="1" x14ac:dyDescent="0.25">
      <c r="A111" s="23" t="s">
        <v>235</v>
      </c>
      <c r="B111" s="11" t="s">
        <v>438</v>
      </c>
      <c r="C111" s="15" t="s">
        <v>6</v>
      </c>
    </row>
    <row r="112" spans="1:3" ht="17.25" customHeight="1" x14ac:dyDescent="0.25">
      <c r="A112" s="23" t="s">
        <v>236</v>
      </c>
      <c r="B112" s="9" t="s">
        <v>237</v>
      </c>
      <c r="C112" s="15" t="s">
        <v>42</v>
      </c>
    </row>
    <row r="113" spans="1:3" ht="17.25" customHeight="1" x14ac:dyDescent="0.25">
      <c r="A113" s="23" t="s">
        <v>238</v>
      </c>
      <c r="B113" s="9" t="s">
        <v>239</v>
      </c>
      <c r="C113" s="15" t="s">
        <v>441</v>
      </c>
    </row>
    <row r="114" spans="1:3" ht="17.25" customHeight="1" x14ac:dyDescent="0.25">
      <c r="A114" s="23" t="s">
        <v>240</v>
      </c>
      <c r="B114" s="9" t="s">
        <v>241</v>
      </c>
      <c r="C114" s="15" t="s">
        <v>114</v>
      </c>
    </row>
    <row r="115" spans="1:3" ht="17.25" customHeight="1" x14ac:dyDescent="0.25">
      <c r="A115" s="23" t="s">
        <v>242</v>
      </c>
      <c r="B115" s="9" t="s">
        <v>243</v>
      </c>
      <c r="C115" s="15" t="s">
        <v>49</v>
      </c>
    </row>
    <row r="116" spans="1:3" ht="17.25" customHeight="1" x14ac:dyDescent="0.25">
      <c r="A116" s="23" t="s">
        <v>245</v>
      </c>
      <c r="B116" s="9" t="s">
        <v>246</v>
      </c>
      <c r="C116" s="15" t="s">
        <v>124</v>
      </c>
    </row>
    <row r="117" spans="1:3" ht="17.25" customHeight="1" x14ac:dyDescent="0.25">
      <c r="A117" s="23" t="s">
        <v>247</v>
      </c>
      <c r="B117" s="9" t="s">
        <v>248</v>
      </c>
      <c r="C117" s="15" t="s">
        <v>52</v>
      </c>
    </row>
    <row r="118" spans="1:3" ht="17.25" customHeight="1" x14ac:dyDescent="0.25">
      <c r="A118" s="23" t="s">
        <v>249</v>
      </c>
      <c r="B118" s="9" t="s">
        <v>250</v>
      </c>
      <c r="C118" s="15" t="s">
        <v>251</v>
      </c>
    </row>
    <row r="119" spans="1:3" ht="15" x14ac:dyDescent="0.25">
      <c r="A119" s="23" t="s">
        <v>252</v>
      </c>
      <c r="B119" s="9" t="s">
        <v>253</v>
      </c>
      <c r="C119" s="15" t="s">
        <v>256</v>
      </c>
    </row>
    <row r="120" spans="1:3" ht="15" x14ac:dyDescent="0.25">
      <c r="A120" s="23" t="s">
        <v>254</v>
      </c>
      <c r="B120" s="9" t="s">
        <v>255</v>
      </c>
      <c r="C120" s="15" t="s">
        <v>474</v>
      </c>
    </row>
    <row r="121" spans="1:3" ht="15" x14ac:dyDescent="0.25">
      <c r="A121" s="23" t="s">
        <v>257</v>
      </c>
      <c r="B121" s="10" t="s">
        <v>258</v>
      </c>
      <c r="C121" s="15" t="s">
        <v>475</v>
      </c>
    </row>
    <row r="122" spans="1:3" ht="15.75" customHeight="1" x14ac:dyDescent="0.25">
      <c r="A122" s="23" t="s">
        <v>259</v>
      </c>
      <c r="B122" s="9" t="s">
        <v>260</v>
      </c>
      <c r="C122" s="15" t="s">
        <v>476</v>
      </c>
    </row>
    <row r="123" spans="1:3" ht="15" x14ac:dyDescent="0.25">
      <c r="A123" s="23" t="s">
        <v>261</v>
      </c>
      <c r="B123" s="9" t="s">
        <v>262</v>
      </c>
      <c r="C123" s="15" t="s">
        <v>137</v>
      </c>
    </row>
    <row r="124" spans="1:3" ht="15.75" customHeight="1" x14ac:dyDescent="0.25">
      <c r="A124" s="23" t="s">
        <v>263</v>
      </c>
      <c r="B124" s="9" t="s">
        <v>264</v>
      </c>
      <c r="C124" s="15" t="s">
        <v>114</v>
      </c>
    </row>
    <row r="125" spans="1:3" ht="14.25" customHeight="1" x14ac:dyDescent="0.25">
      <c r="A125" s="23" t="s">
        <v>265</v>
      </c>
      <c r="B125" s="9" t="s">
        <v>266</v>
      </c>
      <c r="C125" s="15" t="s">
        <v>124</v>
      </c>
    </row>
    <row r="126" spans="1:3" ht="15" x14ac:dyDescent="0.25">
      <c r="A126" s="23" t="s">
        <v>267</v>
      </c>
      <c r="B126" s="9" t="s">
        <v>268</v>
      </c>
      <c r="C126" s="15" t="s">
        <v>6</v>
      </c>
    </row>
    <row r="127" spans="1:3" ht="15" customHeight="1" x14ac:dyDescent="0.25">
      <c r="A127" s="23" t="s">
        <v>269</v>
      </c>
      <c r="B127" s="9" t="s">
        <v>270</v>
      </c>
      <c r="C127" s="15" t="s">
        <v>27</v>
      </c>
    </row>
    <row r="128" spans="1:3" ht="15" x14ac:dyDescent="0.25">
      <c r="A128" s="23" t="s">
        <v>271</v>
      </c>
      <c r="B128" s="9" t="s">
        <v>272</v>
      </c>
      <c r="C128" s="15" t="s">
        <v>114</v>
      </c>
    </row>
    <row r="129" spans="1:3" ht="15" customHeight="1" x14ac:dyDescent="0.25">
      <c r="A129" s="23" t="s">
        <v>273</v>
      </c>
      <c r="B129" s="9" t="s">
        <v>274</v>
      </c>
      <c r="C129" s="15" t="s">
        <v>12</v>
      </c>
    </row>
    <row r="130" spans="1:3" ht="15" customHeight="1" x14ac:dyDescent="0.25">
      <c r="A130" s="23" t="s">
        <v>275</v>
      </c>
      <c r="B130" s="9" t="s">
        <v>276</v>
      </c>
      <c r="C130" s="15" t="s">
        <v>30</v>
      </c>
    </row>
    <row r="131" spans="1:3" ht="13.5" customHeight="1" x14ac:dyDescent="0.25">
      <c r="A131" s="23" t="s">
        <v>277</v>
      </c>
      <c r="B131" s="9" t="s">
        <v>278</v>
      </c>
      <c r="C131" s="15" t="s">
        <v>49</v>
      </c>
    </row>
    <row r="132" spans="1:3" ht="14.25" customHeight="1" x14ac:dyDescent="0.25">
      <c r="A132" s="23" t="s">
        <v>279</v>
      </c>
      <c r="B132" s="9" t="s">
        <v>280</v>
      </c>
      <c r="C132" s="15" t="s">
        <v>174</v>
      </c>
    </row>
    <row r="133" spans="1:3" ht="13.5" customHeight="1" x14ac:dyDescent="0.25">
      <c r="A133" s="23" t="s">
        <v>281</v>
      </c>
      <c r="B133" s="9" t="s">
        <v>282</v>
      </c>
      <c r="C133" s="15" t="s">
        <v>244</v>
      </c>
    </row>
    <row r="134" spans="1:3" ht="14.25" customHeight="1" x14ac:dyDescent="0.25">
      <c r="A134" s="23" t="s">
        <v>283</v>
      </c>
      <c r="B134" s="9" t="s">
        <v>284</v>
      </c>
      <c r="C134" s="15" t="s">
        <v>27</v>
      </c>
    </row>
    <row r="135" spans="1:3" ht="15.75" customHeight="1" x14ac:dyDescent="0.25">
      <c r="A135" s="23" t="s">
        <v>285</v>
      </c>
      <c r="B135" s="9" t="s">
        <v>286</v>
      </c>
      <c r="C135" s="15" t="s">
        <v>287</v>
      </c>
    </row>
    <row r="136" spans="1:3" ht="15" customHeight="1" x14ac:dyDescent="0.25">
      <c r="A136" s="23" t="s">
        <v>288</v>
      </c>
      <c r="B136" s="9" t="s">
        <v>289</v>
      </c>
      <c r="C136" s="15" t="s">
        <v>49</v>
      </c>
    </row>
    <row r="137" spans="1:3" ht="15" customHeight="1" x14ac:dyDescent="0.25">
      <c r="A137" s="23" t="s">
        <v>290</v>
      </c>
      <c r="B137" s="9" t="s">
        <v>291</v>
      </c>
      <c r="C137" s="15" t="s">
        <v>49</v>
      </c>
    </row>
    <row r="138" spans="1:3" ht="14.25" customHeight="1" x14ac:dyDescent="0.25">
      <c r="A138" s="23" t="s">
        <v>292</v>
      </c>
      <c r="B138" s="9" t="s">
        <v>587</v>
      </c>
      <c r="C138" s="15" t="s">
        <v>45</v>
      </c>
    </row>
    <row r="139" spans="1:3" ht="14.25" customHeight="1" x14ac:dyDescent="0.25">
      <c r="A139" s="23" t="s">
        <v>589</v>
      </c>
      <c r="B139" s="9" t="s">
        <v>588</v>
      </c>
      <c r="C139" s="15" t="s">
        <v>124</v>
      </c>
    </row>
    <row r="140" spans="1:3" ht="14.25" customHeight="1" x14ac:dyDescent="0.25">
      <c r="A140" s="23" t="s">
        <v>293</v>
      </c>
      <c r="B140" s="9" t="s">
        <v>294</v>
      </c>
      <c r="C140" s="15" t="s">
        <v>295</v>
      </c>
    </row>
    <row r="141" spans="1:3" ht="15" x14ac:dyDescent="0.25">
      <c r="A141" s="23" t="s">
        <v>296</v>
      </c>
      <c r="B141" s="9" t="s">
        <v>297</v>
      </c>
      <c r="C141" s="15" t="s">
        <v>18</v>
      </c>
    </row>
    <row r="142" spans="1:3" ht="13.5" customHeight="1" x14ac:dyDescent="0.25">
      <c r="A142" s="23" t="s">
        <v>298</v>
      </c>
      <c r="B142" s="9" t="s">
        <v>299</v>
      </c>
      <c r="C142" s="15" t="s">
        <v>477</v>
      </c>
    </row>
    <row r="143" spans="1:3" ht="15" customHeight="1" x14ac:dyDescent="0.25">
      <c r="A143" s="23" t="s">
        <v>300</v>
      </c>
      <c r="B143" s="9" t="s">
        <v>301</v>
      </c>
      <c r="C143" s="15" t="s">
        <v>477</v>
      </c>
    </row>
    <row r="144" spans="1:3" ht="14.25" customHeight="1" x14ac:dyDescent="0.25">
      <c r="A144" s="23" t="s">
        <v>302</v>
      </c>
      <c r="B144" s="9" t="s">
        <v>303</v>
      </c>
      <c r="C144" s="15" t="s">
        <v>304</v>
      </c>
    </row>
    <row r="145" spans="1:5" ht="15" customHeight="1" x14ac:dyDescent="0.25">
      <c r="A145" s="23" t="s">
        <v>305</v>
      </c>
      <c r="B145" s="9" t="s">
        <v>306</v>
      </c>
      <c r="C145" s="15" t="s">
        <v>137</v>
      </c>
    </row>
    <row r="146" spans="1:5" ht="15" customHeight="1" x14ac:dyDescent="0.25">
      <c r="A146" s="23" t="s">
        <v>307</v>
      </c>
      <c r="B146" s="9" t="s">
        <v>308</v>
      </c>
      <c r="C146" s="15" t="s">
        <v>42</v>
      </c>
    </row>
    <row r="147" spans="1:5" ht="15.75" customHeight="1" x14ac:dyDescent="0.25">
      <c r="A147" s="23" t="s">
        <v>309</v>
      </c>
      <c r="B147" s="9" t="s">
        <v>310</v>
      </c>
      <c r="C147" s="15" t="s">
        <v>477</v>
      </c>
    </row>
    <row r="148" spans="1:5" ht="15" customHeight="1" x14ac:dyDescent="0.25">
      <c r="A148" s="23" t="s">
        <v>312</v>
      </c>
      <c r="B148" s="9" t="s">
        <v>313</v>
      </c>
      <c r="C148" s="15" t="s">
        <v>49</v>
      </c>
    </row>
    <row r="149" spans="1:5" ht="15.75" customHeight="1" x14ac:dyDescent="0.25">
      <c r="A149" s="23" t="s">
        <v>314</v>
      </c>
      <c r="B149" s="9" t="s">
        <v>315</v>
      </c>
      <c r="C149" s="15" t="s">
        <v>23</v>
      </c>
    </row>
    <row r="150" spans="1:5" ht="15" customHeight="1" x14ac:dyDescent="0.25">
      <c r="A150" s="23" t="s">
        <v>316</v>
      </c>
      <c r="B150" s="9" t="s">
        <v>317</v>
      </c>
      <c r="C150" s="15" t="s">
        <v>61</v>
      </c>
    </row>
    <row r="151" spans="1:5" ht="15" x14ac:dyDescent="0.25">
      <c r="A151" s="23" t="s">
        <v>318</v>
      </c>
      <c r="B151" s="9" t="s">
        <v>319</v>
      </c>
      <c r="C151" s="15" t="s">
        <v>61</v>
      </c>
    </row>
    <row r="152" spans="1:5" ht="15" customHeight="1" x14ac:dyDescent="0.25">
      <c r="A152" s="23" t="s">
        <v>320</v>
      </c>
      <c r="B152" s="9" t="s">
        <v>321</v>
      </c>
      <c r="C152" s="15" t="s">
        <v>27</v>
      </c>
    </row>
    <row r="153" spans="1:5" ht="14.25" customHeight="1" x14ac:dyDescent="0.25">
      <c r="A153" s="23" t="s">
        <v>322</v>
      </c>
      <c r="B153" s="9" t="s">
        <v>323</v>
      </c>
      <c r="C153" s="15" t="s">
        <v>8</v>
      </c>
    </row>
    <row r="154" spans="1:5" ht="13.5" customHeight="1" x14ac:dyDescent="0.25">
      <c r="A154" s="23" t="s">
        <v>324</v>
      </c>
      <c r="B154" s="9" t="s">
        <v>325</v>
      </c>
      <c r="C154" s="15" t="s">
        <v>478</v>
      </c>
    </row>
    <row r="155" spans="1:5" ht="14.25" customHeight="1" x14ac:dyDescent="0.25">
      <c r="A155" s="22" t="s">
        <v>326</v>
      </c>
      <c r="B155" s="11" t="s">
        <v>327</v>
      </c>
      <c r="C155" s="15" t="s">
        <v>6</v>
      </c>
    </row>
    <row r="156" spans="1:5" ht="15" customHeight="1" x14ac:dyDescent="0.25">
      <c r="A156" s="22" t="s">
        <v>328</v>
      </c>
      <c r="B156" s="9" t="s">
        <v>439</v>
      </c>
      <c r="C156" s="15" t="s">
        <v>311</v>
      </c>
    </row>
    <row r="157" spans="1:5" ht="15" customHeight="1" x14ac:dyDescent="0.25">
      <c r="A157" s="22" t="s">
        <v>329</v>
      </c>
      <c r="B157" s="9" t="s">
        <v>435</v>
      </c>
      <c r="C157" s="15" t="s">
        <v>137</v>
      </c>
    </row>
    <row r="158" spans="1:5" ht="14.25" customHeight="1" x14ac:dyDescent="0.25">
      <c r="A158" s="22" t="s">
        <v>330</v>
      </c>
      <c r="B158" s="9" t="s">
        <v>436</v>
      </c>
      <c r="C158" s="15" t="s">
        <v>256</v>
      </c>
    </row>
    <row r="159" spans="1:5" ht="15" x14ac:dyDescent="0.25">
      <c r="A159" s="22" t="s">
        <v>331</v>
      </c>
      <c r="B159" s="9" t="s">
        <v>332</v>
      </c>
      <c r="C159" s="15" t="s">
        <v>137</v>
      </c>
      <c r="D159" s="1"/>
      <c r="E159" s="1"/>
    </row>
    <row r="160" spans="1:5" ht="15" x14ac:dyDescent="0.25">
      <c r="A160" s="22" t="s">
        <v>452</v>
      </c>
      <c r="B160" s="9" t="s">
        <v>453</v>
      </c>
      <c r="C160" s="15" t="s">
        <v>443</v>
      </c>
      <c r="D160" s="1"/>
      <c r="E160" s="1"/>
    </row>
    <row r="161" spans="1:5" ht="15" x14ac:dyDescent="0.25">
      <c r="A161" s="22" t="s">
        <v>479</v>
      </c>
      <c r="B161" s="9" t="s">
        <v>481</v>
      </c>
      <c r="C161" s="15" t="s">
        <v>482</v>
      </c>
      <c r="D161" s="1"/>
      <c r="E161" s="1"/>
    </row>
    <row r="162" spans="1:5" ht="15" x14ac:dyDescent="0.25">
      <c r="A162" s="22" t="s">
        <v>480</v>
      </c>
      <c r="B162" s="9" t="s">
        <v>483</v>
      </c>
      <c r="C162" s="15" t="s">
        <v>474</v>
      </c>
      <c r="D162" s="1"/>
      <c r="E162" s="1"/>
    </row>
    <row r="163" spans="1:5" ht="22.5" customHeight="1" x14ac:dyDescent="0.25">
      <c r="A163" s="140" t="s">
        <v>366</v>
      </c>
      <c r="B163" s="141"/>
      <c r="C163" s="142"/>
    </row>
    <row r="164" spans="1:5" ht="15" x14ac:dyDescent="0.25">
      <c r="A164" s="43" t="s">
        <v>555</v>
      </c>
      <c r="B164" s="3" t="s">
        <v>367</v>
      </c>
      <c r="C164" s="23" t="s">
        <v>174</v>
      </c>
    </row>
    <row r="165" spans="1:5" ht="15" x14ac:dyDescent="0.25">
      <c r="A165" s="43" t="s">
        <v>556</v>
      </c>
      <c r="B165" s="3" t="s">
        <v>368</v>
      </c>
      <c r="C165" s="23" t="s">
        <v>14</v>
      </c>
    </row>
    <row r="166" spans="1:5" ht="30" x14ac:dyDescent="0.25">
      <c r="A166" s="43" t="s">
        <v>557</v>
      </c>
      <c r="B166" s="3" t="s">
        <v>369</v>
      </c>
      <c r="C166" s="23" t="s">
        <v>114</v>
      </c>
    </row>
    <row r="167" spans="1:5" ht="15" x14ac:dyDescent="0.25">
      <c r="A167" s="43" t="s">
        <v>558</v>
      </c>
      <c r="B167" s="3" t="s">
        <v>370</v>
      </c>
      <c r="C167" s="23" t="s">
        <v>371</v>
      </c>
    </row>
    <row r="168" spans="1:5" ht="15" x14ac:dyDescent="0.25">
      <c r="A168" s="43" t="s">
        <v>559</v>
      </c>
      <c r="B168" s="3" t="s">
        <v>372</v>
      </c>
      <c r="C168" s="23" t="s">
        <v>12</v>
      </c>
    </row>
    <row r="169" spans="1:5" ht="15" x14ac:dyDescent="0.25">
      <c r="A169" s="43" t="s">
        <v>560</v>
      </c>
      <c r="B169" s="3" t="s">
        <v>373</v>
      </c>
      <c r="C169" s="23" t="s">
        <v>8</v>
      </c>
    </row>
    <row r="170" spans="1:5" ht="15" x14ac:dyDescent="0.25">
      <c r="A170" s="43" t="s">
        <v>561</v>
      </c>
      <c r="B170" s="3" t="s">
        <v>374</v>
      </c>
      <c r="C170" s="23" t="s">
        <v>8</v>
      </c>
    </row>
    <row r="171" spans="1:5" ht="15" x14ac:dyDescent="0.25">
      <c r="A171" s="43" t="s">
        <v>562</v>
      </c>
      <c r="B171" s="3" t="s">
        <v>375</v>
      </c>
      <c r="C171" s="23" t="s">
        <v>371</v>
      </c>
    </row>
    <row r="172" spans="1:5" ht="15" x14ac:dyDescent="0.25">
      <c r="A172" s="43" t="s">
        <v>563</v>
      </c>
      <c r="B172" s="3" t="s">
        <v>376</v>
      </c>
      <c r="C172" s="23" t="s">
        <v>377</v>
      </c>
    </row>
    <row r="173" spans="1:5" ht="30" x14ac:dyDescent="0.25">
      <c r="A173" s="43" t="s">
        <v>564</v>
      </c>
      <c r="B173" s="3" t="s">
        <v>378</v>
      </c>
      <c r="C173" s="23" t="s">
        <v>379</v>
      </c>
    </row>
    <row r="174" spans="1:5" ht="15" x14ac:dyDescent="0.25">
      <c r="A174" s="43" t="s">
        <v>565</v>
      </c>
      <c r="B174" s="3" t="s">
        <v>380</v>
      </c>
      <c r="C174" s="23" t="s">
        <v>14</v>
      </c>
    </row>
    <row r="175" spans="1:5" ht="30" x14ac:dyDescent="0.25">
      <c r="A175" s="43" t="s">
        <v>566</v>
      </c>
      <c r="B175" s="3" t="s">
        <v>381</v>
      </c>
      <c r="C175" s="23" t="s">
        <v>379</v>
      </c>
    </row>
    <row r="176" spans="1:5" ht="15" x14ac:dyDescent="0.25">
      <c r="A176" s="43" t="s">
        <v>567</v>
      </c>
      <c r="B176" s="3" t="s">
        <v>382</v>
      </c>
      <c r="C176" s="23" t="s">
        <v>383</v>
      </c>
    </row>
    <row r="177" spans="1:3" ht="15" x14ac:dyDescent="0.25">
      <c r="A177" s="43" t="s">
        <v>568</v>
      </c>
      <c r="B177" s="3" t="s">
        <v>384</v>
      </c>
      <c r="C177" s="23" t="s">
        <v>385</v>
      </c>
    </row>
    <row r="178" spans="1:3" ht="30" x14ac:dyDescent="0.25">
      <c r="A178" s="43" t="s">
        <v>569</v>
      </c>
      <c r="B178" s="3" t="s">
        <v>386</v>
      </c>
      <c r="C178" s="23" t="s">
        <v>387</v>
      </c>
    </row>
    <row r="179" spans="1:3" ht="30" x14ac:dyDescent="0.25">
      <c r="A179" s="43" t="s">
        <v>570</v>
      </c>
      <c r="B179" s="3" t="s">
        <v>388</v>
      </c>
      <c r="C179" s="23" t="s">
        <v>389</v>
      </c>
    </row>
    <row r="180" spans="1:3" ht="15" x14ac:dyDescent="0.25">
      <c r="A180" s="43" t="s">
        <v>571</v>
      </c>
      <c r="B180" s="3" t="s">
        <v>390</v>
      </c>
      <c r="C180" s="23" t="s">
        <v>371</v>
      </c>
    </row>
    <row r="181" spans="1:3" ht="15" x14ac:dyDescent="0.25">
      <c r="A181" s="43" t="s">
        <v>572</v>
      </c>
      <c r="B181" s="3" t="s">
        <v>391</v>
      </c>
      <c r="C181" s="23" t="s">
        <v>371</v>
      </c>
    </row>
    <row r="182" spans="1:3" ht="30" x14ac:dyDescent="0.25">
      <c r="A182" s="43" t="s">
        <v>573</v>
      </c>
      <c r="B182" s="3" t="s">
        <v>392</v>
      </c>
      <c r="C182" s="23" t="s">
        <v>14</v>
      </c>
    </row>
    <row r="183" spans="1:3" ht="15" x14ac:dyDescent="0.25">
      <c r="A183" s="43" t="s">
        <v>574</v>
      </c>
      <c r="B183" s="3" t="s">
        <v>393</v>
      </c>
      <c r="C183" s="23" t="s">
        <v>30</v>
      </c>
    </row>
    <row r="184" spans="1:3" ht="30" x14ac:dyDescent="0.25">
      <c r="A184" s="43" t="s">
        <v>575</v>
      </c>
      <c r="B184" s="3" t="s">
        <v>394</v>
      </c>
      <c r="C184" s="23" t="s">
        <v>14</v>
      </c>
    </row>
    <row r="185" spans="1:3" ht="15" x14ac:dyDescent="0.25">
      <c r="A185" s="43" t="s">
        <v>576</v>
      </c>
      <c r="B185" s="3" t="s">
        <v>395</v>
      </c>
      <c r="C185" s="23" t="s">
        <v>396</v>
      </c>
    </row>
    <row r="186" spans="1:3" ht="15" x14ac:dyDescent="0.25">
      <c r="A186" s="43" t="s">
        <v>577</v>
      </c>
      <c r="B186" s="3" t="s">
        <v>397</v>
      </c>
      <c r="C186" s="23" t="s">
        <v>398</v>
      </c>
    </row>
    <row r="187" spans="1:3" ht="15" x14ac:dyDescent="0.25">
      <c r="A187" s="43" t="s">
        <v>578</v>
      </c>
      <c r="B187" s="3" t="s">
        <v>399</v>
      </c>
      <c r="C187" s="23" t="s">
        <v>400</v>
      </c>
    </row>
    <row r="188" spans="1:3" ht="15" x14ac:dyDescent="0.25">
      <c r="A188" s="43" t="s">
        <v>579</v>
      </c>
      <c r="B188" s="3" t="s">
        <v>401</v>
      </c>
      <c r="C188" s="23" t="s">
        <v>396</v>
      </c>
    </row>
    <row r="189" spans="1:3" ht="15" x14ac:dyDescent="0.25">
      <c r="A189" s="43" t="s">
        <v>580</v>
      </c>
      <c r="B189" s="3" t="s">
        <v>402</v>
      </c>
      <c r="C189" s="23" t="s">
        <v>389</v>
      </c>
    </row>
    <row r="190" spans="1:3" ht="15" x14ac:dyDescent="0.25">
      <c r="A190" s="43" t="s">
        <v>581</v>
      </c>
      <c r="B190" s="3" t="s">
        <v>403</v>
      </c>
      <c r="C190" s="23" t="s">
        <v>19</v>
      </c>
    </row>
  </sheetData>
  <mergeCells count="4">
    <mergeCell ref="A42:C42"/>
    <mergeCell ref="A109:C109"/>
    <mergeCell ref="A1:C1"/>
    <mergeCell ref="A163:C163"/>
  </mergeCells>
  <phoneticPr fontId="1" type="noConversion"/>
  <pageMargins left="0.31496062992125984" right="0.31496062992125984" top="0.55118110236220474" bottom="0.35433070866141736" header="0.31496062992125984" footer="0.31496062992125984"/>
  <pageSetup paperSize="9" scale="96" orientation="portrait" r:id="rId1"/>
  <rowBreaks count="4" manualBreakCount="4">
    <brk id="41" max="2" man="1"/>
    <brk id="79" max="2" man="1"/>
    <brk id="108" max="2" man="1"/>
    <brk id="1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терапия</vt:lpstr>
      <vt:lpstr>ортопедия ортодонти хирургия</vt:lpstr>
      <vt:lpstr>'ортопедия ортодонти хирургия'!Область_печати</vt:lpstr>
      <vt:lpstr>терапия!Область_печати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</dc:creator>
  <cp:lastModifiedBy>Стас</cp:lastModifiedBy>
  <cp:lastPrinted>2024-03-01T09:12:13Z</cp:lastPrinted>
  <dcterms:created xsi:type="dcterms:W3CDTF">2016-02-04T11:01:56Z</dcterms:created>
  <dcterms:modified xsi:type="dcterms:W3CDTF">2024-03-04T06:31:35Z</dcterms:modified>
</cp:coreProperties>
</file>